
<file path=[Content_Types].xml><?xml version="1.0" encoding="utf-8"?>
<Types xmlns="http://schemas.openxmlformats.org/package/2006/content-types">
  <Override PartName="/xl/charts/chart2.xml" ContentType="application/vnd.openxmlformats-officedocument.drawingml.chart+xml"/>
  <Override PartName="/xl/worksheets/sheet3.xml" ContentType="application/vnd.openxmlformats-officedocument.spreadsheetml.worksheet+xml"/>
  <Override PartName="/xl/charts/chart9.xml" ContentType="application/vnd.openxmlformats-officedocument.drawingml.chart+xml"/>
  <Override PartName="/xl/charts/chart18.xml" ContentType="application/vnd.openxmlformats-officedocument.drawingml.chart+xml"/>
  <Default Extension="rels" ContentType="application/vnd.openxmlformats-package.relationships+xml"/>
  <Default Extension="xml" ContentType="application/xml"/>
  <Override PartName="/xl/charts/chart16.xml" ContentType="application/vnd.openxmlformats-officedocument.drawingml.chart+xml"/>
  <Override PartName="/xl/charts/chart7.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xl/worksheets/sheet1.xml" ContentType="application/vnd.openxmlformats-officedocument.spreadsheetml.worksheet+xml"/>
  <Override PartName="/xl/charts/chart14.xml" ContentType="application/vnd.openxmlformats-officedocument.drawingml.chart+xml"/>
  <Override PartName="/xl/charts/chart5.xml" ContentType="application/vnd.openxmlformats-officedocument.drawingml.chart+xml"/>
  <Override PartName="/xl/charts/chart12.xml" ContentType="application/vnd.openxmlformats-officedocument.drawingml.chart+xml"/>
  <Override PartName="/xl/worksheets/sheet6.xml" ContentType="application/vnd.openxmlformats-officedocument.spreadsheetml.worksheet+xml"/>
  <Override PartName="/xl/drawings/drawing4.xml" ContentType="application/vnd.openxmlformats-officedocument.drawing+xml"/>
  <Override PartName="/docProps/core.xml" ContentType="application/vnd.openxmlformats-package.core-properties+xml"/>
  <Override PartName="/xl/charts/chart10.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worksheets/sheet4.xml" ContentType="application/vnd.openxmlformats-officedocument.spreadsheetml.worksheet+xml"/>
  <Override PartName="/xl/charts/chart19.xml" ContentType="application/vnd.openxmlformats-officedocument.drawingml.chart+xml"/>
  <Override PartName="/docProps/app.xml" ContentType="application/vnd.openxmlformats-officedocument.extended-properties+xml"/>
  <Override PartName="/xl/charts/chart1.xml" ContentType="application/vnd.openxmlformats-officedocument.drawingml.chart+xml"/>
  <Override PartName="/xl/charts/chart8.xml" ContentType="application/vnd.openxmlformats-officedocument.drawingml.chart+xml"/>
  <Override PartName="/xl/charts/chart17.xml" ContentType="application/vnd.openxmlformats-officedocument.drawingml.chart+xml"/>
  <Override PartName="/xl/charts/chart22.xml" ContentType="application/vnd.openxmlformats-officedocument.drawingml.chart+xml"/>
  <Override PartName="/xl/worksheets/sheet2.xml" ContentType="application/vnd.openxmlformats-officedocument.spreadsheetml.worksheet+xml"/>
  <Override PartName="/xl/charts/chart6.xml" ContentType="application/vnd.openxmlformats-officedocument.drawingml.chart+xml"/>
  <Override PartName="/xl/charts/chart15.xml" ContentType="application/vnd.openxmlformats-officedocument.drawingml.chart+xml"/>
  <Override PartName="/xl/styles.xml" ContentType="application/vnd.openxmlformats-officedocument.spreadsheetml.styles+xml"/>
  <Override PartName="/xl/charts/chart20.xml" ContentType="application/vnd.openxmlformats-officedocument.drawingml.chart+xml"/>
  <Override PartName="/xl/theme/theme1.xml" ContentType="application/vnd.openxmlformats-officedocument.theme+xml"/>
  <Override PartName="/xl/sharedStrings.xml" ContentType="application/vnd.openxmlformats-officedocument.spreadsheetml.sharedStrings+xml"/>
  <Override PartName="/xl/charts/chart1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11.xml" ContentType="application/vnd.openxmlformats-officedocument.drawingml.chart+xml"/>
  <Override PartName="/xl/workbook.xml" ContentType="application/vnd.openxmlformats-officedocument.spreadsheetml.sheet.main+xml"/>
  <Override PartName="/xl/drawings/drawing3.xml" ContentType="application/vnd.openxmlformats-officedocument.drawing+xml"/>
  <Override PartName="/xl/worksheets/sheet5.xml" ContentType="application/vnd.openxmlformats-officedocument.spreadsheetml.worksheet+xml"/>
  <Override PartName="/xl/drawings/drawing1.xml" ContentType="application/vnd.openxmlformats-officedocument.drawing+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360" yWindow="160" windowWidth="23320" windowHeight="14280" tabRatio="710" activeTab="4"/>
  </bookViews>
  <sheets>
    <sheet name="Algemeen" sheetId="13" r:id="rId1"/>
    <sheet name="Deelnemer" sheetId="1" r:id="rId2"/>
    <sheet name="Bijspijkeren" sheetId="12" r:id="rId3"/>
    <sheet name="L2" sheetId="4" r:id="rId4"/>
    <sheet name="Kamphuis" sheetId="11" r:id="rId5"/>
    <sheet name="Kamp" sheetId="14" r:id="rId6"/>
  </sheets>
  <definedNames>
    <definedName name="_xlnm.Print_Titles" localSheetId="2">Bijspijkeren!$1:$1</definedName>
    <definedName name="_xlnm.Print_Titles" localSheetId="1">Deelnemer!$1:$1</definedName>
    <definedName name="_xlnm.Print_Titles" localSheetId="5">Kamp!$1:$1</definedName>
    <definedName name="_xlnm.Print_Titles" localSheetId="4">Kamphuis!$1:$1</definedName>
    <definedName name="_xlnm.Print_Titles" localSheetId="3">'L2'!$1:$1</definedName>
  </definedNames>
  <calcPr calcId="130000"/>
  <extLst>
    <ext xmlns:mx="http://schemas.microsoft.com/office/mac/excel/2008/main" uri="http://schemas.microsoft.com/office/mac/excel/2008/main">
      <mx:ArchID Flags="2"/>
    </ext>
  </extLst>
</workbook>
</file>

<file path=xl/calcChain.xml><?xml version="1.0" encoding="utf-8"?>
<calcChain xmlns="http://schemas.openxmlformats.org/spreadsheetml/2006/main">
  <c r="V26" i="12"/>
  <c r="U26"/>
  <c r="T26"/>
  <c r="S26"/>
  <c r="Q26"/>
  <c r="P26"/>
  <c r="O26"/>
  <c r="N26"/>
  <c r="M26"/>
  <c r="L26"/>
  <c r="K26"/>
  <c r="J26"/>
  <c r="I26"/>
  <c r="H26"/>
  <c r="G26"/>
  <c r="F26"/>
  <c r="E26"/>
  <c r="C26"/>
  <c r="B26"/>
  <c r="E1"/>
  <c r="AC26" i="1"/>
  <c r="AB26"/>
  <c r="AA26"/>
  <c r="Z26"/>
  <c r="Y26"/>
  <c r="X26"/>
  <c r="W26"/>
  <c r="V26"/>
  <c r="U26"/>
  <c r="T26"/>
  <c r="S26"/>
  <c r="R26"/>
  <c r="Q26"/>
  <c r="P26"/>
  <c r="O26"/>
  <c r="N26"/>
  <c r="M26"/>
  <c r="L26"/>
  <c r="K26"/>
  <c r="J26"/>
  <c r="I26"/>
  <c r="H26"/>
  <c r="G26"/>
  <c r="F26"/>
  <c r="E26"/>
  <c r="D26"/>
  <c r="C26"/>
  <c r="B26"/>
  <c r="F26" i="14"/>
  <c r="E26"/>
  <c r="D26"/>
  <c r="C26"/>
  <c r="B1"/>
  <c r="O25" i="11"/>
  <c r="N25"/>
  <c r="M25"/>
  <c r="L25"/>
  <c r="J25"/>
  <c r="I25"/>
  <c r="H25"/>
  <c r="G25"/>
  <c r="E25"/>
  <c r="D25"/>
  <c r="C25"/>
  <c r="B25"/>
  <c r="F1"/>
  <c r="T25" i="4"/>
  <c r="S25"/>
  <c r="R25"/>
  <c r="Q25"/>
  <c r="P25"/>
  <c r="O25"/>
  <c r="N25"/>
  <c r="M25"/>
  <c r="L25"/>
  <c r="K25"/>
  <c r="J25"/>
  <c r="I25"/>
  <c r="H25"/>
  <c r="G25"/>
  <c r="F25"/>
  <c r="E25"/>
  <c r="D25"/>
  <c r="C25"/>
  <c r="C1"/>
</calcChain>
</file>

<file path=xl/sharedStrings.xml><?xml version="1.0" encoding="utf-8"?>
<sst xmlns="http://schemas.openxmlformats.org/spreadsheetml/2006/main" count="596" uniqueCount="296">
  <si>
    <t xml:space="preserve">Nee </t>
  </si>
  <si>
    <t>Vraag 12</t>
  </si>
  <si>
    <t>Je bent een</t>
  </si>
  <si>
    <t>Hoe oud ben je?</t>
  </si>
  <si>
    <t>Welke soort school doe je?</t>
  </si>
  <si>
    <t>Ben je wel eens blijven zitten?</t>
  </si>
  <si>
    <t>Waarom wilde je bijgespijkerd worden (je mag meer dan een antwoord aankruisen)?</t>
  </si>
  <si>
    <t xml:space="preserve">Hoeveel uren heb je per dag bijgespijkerd? </t>
  </si>
  <si>
    <t xml:space="preserve">Hoe vond je het werkelijke aantal bijspijkeruren? </t>
  </si>
  <si>
    <t xml:space="preserve">Heb je, wat het bijspijkeren betreft, bereikt wat je wilde bereiken? </t>
  </si>
  <si>
    <t xml:space="preserve">Ben je tevreden over wat je hebt bereikt? </t>
  </si>
  <si>
    <t>Heb je de stof op een andere manier behandeld gekregen dan op school?</t>
  </si>
  <si>
    <t xml:space="preserve">Heb je wat geleerd over de manier waarop je je schoolwerk kunt aanpakken? </t>
  </si>
  <si>
    <t xml:space="preserve">Heb je themablokken gehad op dit kamp? </t>
  </si>
  <si>
    <t>Vraag 13A</t>
  </si>
  <si>
    <t>Vraag 13B</t>
  </si>
  <si>
    <t>Zo ja, wat vond je van die themablokken?</t>
  </si>
  <si>
    <t>Deelnemer 1</t>
  </si>
  <si>
    <t>Deelnemer 2</t>
  </si>
  <si>
    <t>Deelnemer 3</t>
  </si>
  <si>
    <t>Deelnemer 4</t>
  </si>
  <si>
    <t>Deelnemer 5</t>
  </si>
  <si>
    <t>Deelnemer 6</t>
  </si>
  <si>
    <t>Deelnemer 7</t>
  </si>
  <si>
    <t>Deelnemer 8</t>
  </si>
  <si>
    <t>Deelnemer 9</t>
  </si>
  <si>
    <t>Deelnemer 10</t>
  </si>
  <si>
    <t>Deelnemer 11</t>
  </si>
  <si>
    <t>Deelnemer 12</t>
  </si>
  <si>
    <t>Deelnemer 13</t>
  </si>
  <si>
    <t>Deelnemer 14</t>
  </si>
  <si>
    <t>Deelnemer 15</t>
  </si>
  <si>
    <t>Deelnemer 16</t>
  </si>
  <si>
    <t>Deelnemer 17</t>
  </si>
  <si>
    <t>Deelnemer 18</t>
  </si>
  <si>
    <t>Deelnemer 19</t>
  </si>
  <si>
    <t>Deelnemer 20</t>
  </si>
  <si>
    <t>Leeftijd</t>
  </si>
  <si>
    <t>Deelnemer 21</t>
  </si>
  <si>
    <t>Bijgespijkerd vak</t>
  </si>
  <si>
    <t>Slecht</t>
  </si>
  <si>
    <t>Onvoldoende</t>
  </si>
  <si>
    <t>Goed</t>
  </si>
  <si>
    <t xml:space="preserve">Hoe legt hij/zij de stof uit? </t>
  </si>
  <si>
    <t>Naam leiding:</t>
  </si>
  <si>
    <t>Hoeveel aandacht gaf hij/zij je?</t>
  </si>
  <si>
    <t>weinig</t>
  </si>
  <si>
    <t>Hoe vond je het om door hem/haar bijgespijkerd te worden?</t>
  </si>
  <si>
    <t>Vervelend</t>
  </si>
  <si>
    <t>Precies bereikt</t>
  </si>
  <si>
    <t>Meer bereikt</t>
  </si>
  <si>
    <t>Groep/Klas</t>
  </si>
  <si>
    <t>via familie of bekenden</t>
  </si>
  <si>
    <t>via decaan/leerlingbegeleider</t>
  </si>
  <si>
    <t>via leraar</t>
  </si>
  <si>
    <t>via schoolkrant</t>
  </si>
  <si>
    <t>Vraag 5</t>
  </si>
  <si>
    <t>Hoe wisten jij of je ouders van het bestaan van (de kampen van) Anderwijs?</t>
  </si>
  <si>
    <t>Leiding 1</t>
  </si>
  <si>
    <t>Leiding 2</t>
  </si>
  <si>
    <t>Leiding 3</t>
  </si>
  <si>
    <t>Leiding 4</t>
  </si>
  <si>
    <t>Leiding 5</t>
  </si>
  <si>
    <t>Leiding 6</t>
  </si>
  <si>
    <t>Leiding 7</t>
  </si>
  <si>
    <t>Leiding 8</t>
  </si>
  <si>
    <t>Kamp</t>
  </si>
  <si>
    <t>Kamphuis</t>
  </si>
  <si>
    <t>Kamp:</t>
  </si>
  <si>
    <t>Algemene gegevens</t>
  </si>
  <si>
    <t>Deelnemersgegevens</t>
  </si>
  <si>
    <t>via huis-aan-huisblad</t>
  </si>
  <si>
    <t>Ik ben al vaker op bijspijkerkamp geweest</t>
  </si>
  <si>
    <t>via radio of tv</t>
  </si>
  <si>
    <t>via tijdschrift</t>
  </si>
  <si>
    <t>anders</t>
  </si>
  <si>
    <t>Via krant</t>
  </si>
  <si>
    <t>Wat vond je van de leidingploeg?</t>
  </si>
  <si>
    <t>Hoeveel tijd had je om te slapen?</t>
  </si>
  <si>
    <t>Vraag 17</t>
  </si>
  <si>
    <t>Vraag 18A</t>
  </si>
  <si>
    <t>Vraag 18B</t>
  </si>
  <si>
    <t>Veel te weinig</t>
  </si>
  <si>
    <t>Ruim voldoende</t>
  </si>
  <si>
    <t>Indien (veel) te weinig, hoe kwam dat?</t>
  </si>
  <si>
    <t>Vraag 24</t>
  </si>
  <si>
    <t>Vraag 19</t>
  </si>
  <si>
    <t>Wat vond je van het eten tijdens het kamp?</t>
  </si>
  <si>
    <t>Vraag 20</t>
  </si>
  <si>
    <t>Welk avondprogramma vond je het leukst en waarom?</t>
  </si>
  <si>
    <t>Vraag 21</t>
  </si>
  <si>
    <t>Welk avondprogramma vond je het vervelendst en waarom?</t>
  </si>
  <si>
    <t>Vraag 22</t>
  </si>
  <si>
    <t>Wat vond je allerleukste dat je gedaan hebt of dat er gebeurd is tijdens het kamp?</t>
  </si>
  <si>
    <t xml:space="preserve"> Vraag 23</t>
  </si>
  <si>
    <t>Wat vond je het allervervelendste dat er gebeurd is tijdens het kamp?</t>
  </si>
  <si>
    <t>Als je het hele kamp bekijkt, hoe vond je het dan en waarom?</t>
  </si>
  <si>
    <t>Zou je nog een keer mee willen op kamp?</t>
  </si>
  <si>
    <t>Vraag 25</t>
  </si>
  <si>
    <t>Vraag 26</t>
  </si>
  <si>
    <t>Vraag 1</t>
  </si>
  <si>
    <t>Jongen</t>
  </si>
  <si>
    <t>Meisje</t>
  </si>
  <si>
    <t>VMBO</t>
  </si>
  <si>
    <t>HAVO</t>
  </si>
  <si>
    <t>VWO</t>
  </si>
  <si>
    <t>Anders</t>
  </si>
  <si>
    <t>Vraag 3</t>
  </si>
  <si>
    <t>Nee</t>
  </si>
  <si>
    <t>Ja, basisschool</t>
  </si>
  <si>
    <t>Ja, middelbare school</t>
  </si>
  <si>
    <t>Vraag 4</t>
  </si>
  <si>
    <t>Slecht staan voor vak(ken)</t>
  </si>
  <si>
    <t>Niet wil blijven zitten</t>
  </si>
  <si>
    <t>Voorbereiden schoolonderzoeken/eindexamen</t>
  </si>
  <si>
    <t>Slechte motivatie voor school</t>
  </si>
  <si>
    <t>Wilde niet, ben gestuurd</t>
  </si>
  <si>
    <t>Vraag 6</t>
  </si>
  <si>
    <t>Vraag 7A</t>
  </si>
  <si>
    <t>Uren volgens rooster</t>
  </si>
  <si>
    <t>Uren werkelijk</t>
  </si>
  <si>
    <t>Vraag 7B</t>
  </si>
  <si>
    <t>Reden verschil</t>
  </si>
  <si>
    <t>Te weinig</t>
  </si>
  <si>
    <t>Voldoende</t>
  </si>
  <si>
    <t>Te veel</t>
  </si>
  <si>
    <t>Veel</t>
  </si>
  <si>
    <t>Vraag 8</t>
  </si>
  <si>
    <t>Vraag 9</t>
  </si>
  <si>
    <t>Absoluut niet</t>
  </si>
  <si>
    <t>Een beetje</t>
  </si>
  <si>
    <t>Ja</t>
  </si>
  <si>
    <t>Heel erg tevreden</t>
  </si>
  <si>
    <t>Vraag 10</t>
  </si>
  <si>
    <t>leuk, maar soms wat overdreven streng wat slapen en slaapkamers betreden tijdens de pauzes betreft</t>
    <phoneticPr fontId="5" type="noConversion"/>
  </si>
  <si>
    <t>als je om half 12 in bed ligt slaap je 12 uur, en als je dan weer om 7u op moet plus een hele dag leren is dat niet genoeg</t>
    <phoneticPr fontId="5" type="noConversion"/>
  </si>
  <si>
    <t>goede bedden, genoeg ruimte</t>
    <phoneticPr fontId="5" type="noConversion"/>
  </si>
  <si>
    <t>genoeg ruimte</t>
    <phoneticPr fontId="5" type="noConversion"/>
  </si>
  <si>
    <t>Als je verder nog iets wilt vertellen dat niet in de vragenlijst stond, kun je dat hier doen.</t>
  </si>
  <si>
    <t>via internet</t>
  </si>
  <si>
    <t>Kerstkamp 2013-2014</t>
    <phoneticPr fontId="5" type="noConversion"/>
  </si>
  <si>
    <t>De Hullen in Roden (Kapschuur)</t>
    <phoneticPr fontId="5" type="noConversion"/>
  </si>
  <si>
    <t>Lydia</t>
    <phoneticPr fontId="5" type="noConversion"/>
  </si>
  <si>
    <t>Sharell</t>
    <phoneticPr fontId="5" type="noConversion"/>
  </si>
  <si>
    <t>Hendri</t>
    <phoneticPr fontId="5" type="noConversion"/>
  </si>
  <si>
    <t>Iris</t>
    <phoneticPr fontId="5" type="noConversion"/>
  </si>
  <si>
    <t>x</t>
    <phoneticPr fontId="5" type="noConversion"/>
  </si>
  <si>
    <t>x</t>
    <phoneticPr fontId="5" type="noConversion"/>
  </si>
  <si>
    <t>x</t>
    <phoneticPr fontId="5" type="noConversion"/>
  </si>
  <si>
    <t>goed</t>
    <phoneticPr fontId="5" type="noConversion"/>
  </si>
  <si>
    <t>x</t>
    <phoneticPr fontId="5" type="noConversion"/>
  </si>
  <si>
    <t>afleiding door andere deelnemers</t>
    <phoneticPr fontId="5" type="noConversion"/>
  </si>
  <si>
    <t>veel beter dan op school</t>
    <phoneticPr fontId="5" type="noConversion"/>
  </si>
  <si>
    <t>moe</t>
    <phoneticPr fontId="5" type="noConversion"/>
  </si>
  <si>
    <t>leuk, soort van bijles, meer aandacht</t>
    <phoneticPr fontId="5" type="noConversion"/>
  </si>
  <si>
    <t>x</t>
    <phoneticPr fontId="5" type="noConversion"/>
  </si>
  <si>
    <t>wel handig</t>
    <phoneticPr fontId="5" type="noConversion"/>
  </si>
  <si>
    <t>x</t>
    <phoneticPr fontId="5" type="noConversion"/>
  </si>
  <si>
    <t>handig</t>
    <phoneticPr fontId="5" type="noConversion"/>
  </si>
  <si>
    <t>x</t>
    <phoneticPr fontId="5" type="noConversion"/>
  </si>
  <si>
    <t>beter</t>
    <phoneticPr fontId="5" type="noConversion"/>
  </si>
  <si>
    <t>leerzaam</t>
    <phoneticPr fontId="5" type="noConversion"/>
  </si>
  <si>
    <t>goed</t>
    <phoneticPr fontId="5" type="noConversion"/>
  </si>
  <si>
    <t>Engels</t>
    <phoneticPr fontId="5" type="noConversion"/>
  </si>
  <si>
    <t>Wiskunde</t>
    <phoneticPr fontId="5" type="noConversion"/>
  </si>
  <si>
    <t>x</t>
    <phoneticPr fontId="5" type="noConversion"/>
  </si>
  <si>
    <t>Scheikunde</t>
    <phoneticPr fontId="5" type="noConversion"/>
  </si>
  <si>
    <t>x</t>
    <phoneticPr fontId="5" type="noConversion"/>
  </si>
  <si>
    <t>dubbel topper</t>
    <phoneticPr fontId="5" type="noConversion"/>
  </si>
  <si>
    <t>Niet echt vervelend</t>
  </si>
  <si>
    <t>Gewoon</t>
  </si>
  <si>
    <t>Prettig</t>
  </si>
  <si>
    <t xml:space="preserve">Heb je bij hem/haar met het bijspijkeren bereikt wat je wilde bereiken? </t>
  </si>
  <si>
    <t>Minder</t>
  </si>
  <si>
    <t>Precies wat ik wilde</t>
  </si>
  <si>
    <t>Meer</t>
  </si>
  <si>
    <t>Overige opmerkingen</t>
  </si>
  <si>
    <t>Ben je tevreden over wat je bij hem/haar hebt bereikt?</t>
  </si>
  <si>
    <t>Aantal deelnemers</t>
  </si>
  <si>
    <t>Kamphuis:</t>
  </si>
  <si>
    <t>Wat vond je van de slaapruimtes in het kamphuis?</t>
  </si>
  <si>
    <t>Hoe vond je de bijspijkerruimtes?</t>
  </si>
  <si>
    <t>Wat vond je van het kamphuis als geheel?</t>
  </si>
  <si>
    <t>Waarom?</t>
  </si>
  <si>
    <t>Vraag 11A</t>
  </si>
  <si>
    <t>Zo ja, wat vond je daarvan?</t>
  </si>
  <si>
    <t>Over</t>
  </si>
  <si>
    <t>Minder bereikt</t>
  </si>
  <si>
    <t>Nee, want ik denk dat ik momenteel meer heb aan examentrainingen, voor andere jaarlagen wel een aanrader</t>
    <phoneticPr fontId="5" type="noConversion"/>
  </si>
  <si>
    <t>Overdag: gezellig. Met slapen opeens veel strenger. Soms werden we als kinderen van 8 behandeld (slapen geen privacy in pauzes)</t>
    <phoneticPr fontId="5" type="noConversion"/>
  </si>
  <si>
    <t>x</t>
    <phoneticPr fontId="5" type="noConversion"/>
  </si>
  <si>
    <t>als je om 0:00 slaapt en om 7:30 weer op moet is dat te weinig slaap voor de hele dag intensief leren</t>
    <phoneticPr fontId="5" type="noConversion"/>
  </si>
  <si>
    <t>de stangen onder het bed voelden (?) koud (?) aan</t>
    <phoneticPr fontId="5" type="noConversion"/>
  </si>
  <si>
    <t>Mwaa, soms iets te streng, het is immers vakantie</t>
    <phoneticPr fontId="5" type="noConversion"/>
  </si>
  <si>
    <t>vroeg opstaan</t>
    <phoneticPr fontId="5" type="noConversion"/>
  </si>
  <si>
    <t>te klein</t>
    <phoneticPr fontId="5" type="noConversion"/>
  </si>
  <si>
    <t>x</t>
    <phoneticPr fontId="5" type="noConversion"/>
  </si>
  <si>
    <t>groot genoeg</t>
    <phoneticPr fontId="5" type="noConversion"/>
  </si>
  <si>
    <t>Aardig, behulpzaam en grappig</t>
    <phoneticPr fontId="5" type="noConversion"/>
  </si>
  <si>
    <t>x</t>
    <phoneticPr fontId="5" type="noConversion"/>
  </si>
  <si>
    <t>alleen het licht bij de nooduitgang was zo fel 's nachts</t>
    <phoneticPr fontId="5" type="noConversion"/>
  </si>
  <si>
    <t>ze waren ruim</t>
    <phoneticPr fontId="5" type="noConversion"/>
  </si>
  <si>
    <t>x</t>
    <phoneticPr fontId="5" type="noConversion"/>
  </si>
  <si>
    <t>je hoefde niet ver te lopen voor alles</t>
    <phoneticPr fontId="5" type="noConversion"/>
  </si>
  <si>
    <t>wel aardig</t>
    <phoneticPr fontId="5" type="noConversion"/>
  </si>
  <si>
    <t>genoeg ruimte, goede bedden</t>
    <phoneticPr fontId="5" type="noConversion"/>
  </si>
  <si>
    <t>gezellig</t>
    <phoneticPr fontId="5" type="noConversion"/>
  </si>
  <si>
    <t>irritante noodverlichting</t>
    <phoneticPr fontId="5" type="noConversion"/>
  </si>
  <si>
    <t>goede tafels en stoelen, genoeg ruimte</t>
    <phoneticPr fontId="5" type="noConversion"/>
  </si>
  <si>
    <t>gezellig</t>
    <phoneticPr fontId="5" type="noConversion"/>
  </si>
  <si>
    <t>aardig, soms iets te veel leiding (te weinig vrije keuzes kwa vrije tijd)</t>
    <phoneticPr fontId="5" type="noConversion"/>
  </si>
  <si>
    <t>Scheikunde</t>
    <phoneticPr fontId="5" type="noConversion"/>
  </si>
  <si>
    <t>Scheikunde</t>
    <phoneticPr fontId="5" type="noConversion"/>
  </si>
  <si>
    <t>SK, FR, NA</t>
    <phoneticPr fontId="5" type="noConversion"/>
  </si>
  <si>
    <t>?</t>
    <phoneticPr fontId="5" type="noConversion"/>
  </si>
  <si>
    <t>je geeft heel leuk les</t>
    <phoneticPr fontId="5" type="noConversion"/>
  </si>
  <si>
    <t>gezellig knusse slaapruimte</t>
    <phoneticPr fontId="5" type="noConversion"/>
  </si>
  <si>
    <t>genoeg ruimte, zag er gezellig uit maar niet rumoerig</t>
    <phoneticPr fontId="5" type="noConversion"/>
  </si>
  <si>
    <t>veel ruimte</t>
    <phoneticPr fontId="5" type="noConversion"/>
  </si>
  <si>
    <t>Ja, want het was leerzaam</t>
    <phoneticPr fontId="5" type="noConversion"/>
  </si>
  <si>
    <t>Prima, behalve de havermout :)</t>
    <phoneticPr fontId="5" type="noConversion"/>
  </si>
  <si>
    <t>Het Tunespel en het spel met de voorwerpen + WEERWOLVEN :) + Raadsels</t>
    <phoneticPr fontId="5" type="noConversion"/>
  </si>
  <si>
    <t>n.v.t.</t>
    <phoneticPr fontId="5" type="noConversion"/>
  </si>
  <si>
    <t>De lol en de leuke sfeer die ik met de mensen heb gehad</t>
    <phoneticPr fontId="5" type="noConversion"/>
  </si>
  <si>
    <t>Een onverwachts bezoek van leidster Lydia die onze rust bruut verstoorde door stampend de slaapzaal te betreden en ons een halfuur vanaf de grond heeft aangestaard in een poging om ons tot rust te manen</t>
    <phoneticPr fontId="5" type="noConversion"/>
  </si>
  <si>
    <t>Erg leuk + gezellig, maar ook heel vermoeiend door weinig slaap &amp; veel leren</t>
    <phoneticPr fontId="5" type="noConversion"/>
  </si>
  <si>
    <t>Nee, want ik doe al bijna eindexamen</t>
    <phoneticPr fontId="5" type="noConversion"/>
  </si>
  <si>
    <t>Heeerlijk</t>
    <phoneticPr fontId="5" type="noConversion"/>
  </si>
  <si>
    <t>De 2e dag, quizzz met de pan, en de 1e Ik Hou van Holland</t>
    <phoneticPr fontId="5" type="noConversion"/>
  </si>
  <si>
    <t>Woordpuzzel en de vragen</t>
    <phoneticPr fontId="5" type="noConversion"/>
  </si>
  <si>
    <t>slapen</t>
    <phoneticPr fontId="5" type="noConversion"/>
  </si>
  <si>
    <t>goed, heb veel gedaan</t>
    <phoneticPr fontId="5" type="noConversion"/>
  </si>
  <si>
    <t>Ja, want ik wil slagen!</t>
    <phoneticPr fontId="5" type="noConversion"/>
  </si>
  <si>
    <t>Voldoende</t>
    <phoneticPr fontId="5" type="noConversion"/>
  </si>
  <si>
    <t>Tune-spel, wij hadden een goed team</t>
    <phoneticPr fontId="5" type="noConversion"/>
  </si>
  <si>
    <t>Ha-bah vind ik niet zo heel leuk</t>
    <phoneticPr fontId="5" type="noConversion"/>
  </si>
  <si>
    <t>Weerwolven</t>
    <phoneticPr fontId="5" type="noConversion"/>
  </si>
  <si>
    <t>Frans proefexamen was verschrikkelijk</t>
    <phoneticPr fontId="5" type="noConversion"/>
  </si>
  <si>
    <t>Super, gezellig groep</t>
    <phoneticPr fontId="5" type="noConversion"/>
  </si>
  <si>
    <t>slecht in vroeg opstaan, dus automatisch moe. En om half 12 ben ik gewoon nog niet moe dus kan ik moeilijk slapen</t>
    <phoneticPr fontId="5" type="noConversion"/>
  </si>
  <si>
    <t>er moeten stopcontacten komen!</t>
    <phoneticPr fontId="5" type="noConversion"/>
  </si>
  <si>
    <t>was gezellig</t>
    <phoneticPr fontId="5" type="noConversion"/>
  </si>
  <si>
    <t>x</t>
    <phoneticPr fontId="5" type="noConversion"/>
  </si>
  <si>
    <t>opzich wel goed, vond dat ze soms een beetje te streng zijn</t>
    <phoneticPr fontId="5" type="noConversion"/>
  </si>
  <si>
    <t>prima, goede balans tussen lekker en gezond</t>
    <phoneticPr fontId="5" type="noConversion"/>
  </si>
  <si>
    <t>laatste avond, langer opblijven en weerwolven</t>
    <phoneticPr fontId="5" type="noConversion"/>
  </si>
  <si>
    <t>parcours+schommels, was te moeilijk voor niet-lenige mensen</t>
    <phoneticPr fontId="5" type="noConversion"/>
  </si>
  <si>
    <t>nieuwe mensen leren kennen en het als groep heel gezellig gehad</t>
    <phoneticPr fontId="5" type="noConversion"/>
  </si>
  <si>
    <t>Kampleidster Lydia die om 23:40 onze slaapkamer binnen stormde om wacht te komen houden. Na een half uur werd ook nog eens woest de deken van mijn hoofd getrokken en werd ik gedwongen afstand te nemen van mijn telefoon. Zo lukt slapen natuurlijk nooit</t>
    <phoneticPr fontId="5" type="noConversion"/>
  </si>
  <si>
    <t>Leuk, ik heb veel geleerd maar toch niet genoeg. Ik vond het wel heel gezellig</t>
    <phoneticPr fontId="5" type="noConversion"/>
  </si>
  <si>
    <t>Eerste dagen minder, daarna beter</t>
    <phoneticPr fontId="5" type="noConversion"/>
  </si>
  <si>
    <t>het spel met de tunes raden</t>
    <phoneticPr fontId="5" type="noConversion"/>
  </si>
  <si>
    <t>De Ha-bah rondjes hoeven alleen de laatste dag</t>
    <phoneticPr fontId="5" type="noConversion"/>
  </si>
  <si>
    <t>De gezelligheid met iedereen buiten het bijspijkeren om</t>
    <phoneticPr fontId="5" type="noConversion"/>
  </si>
  <si>
    <t>De herhalende tune!!!</t>
    <phoneticPr fontId="5" type="noConversion"/>
  </si>
  <si>
    <t>Ik vond het gezellig, fijne sfeer</t>
    <phoneticPr fontId="5" type="noConversion"/>
  </si>
  <si>
    <t>Ja, want gezellig en handig</t>
    <phoneticPr fontId="5" type="noConversion"/>
  </si>
  <si>
    <t>Ik vond dat 'wij' wat meer eigen verantwoordelijkheid mogen krijgen</t>
    <phoneticPr fontId="5" type="noConversion"/>
  </si>
  <si>
    <t>goed</t>
    <phoneticPr fontId="5" type="noConversion"/>
  </si>
  <si>
    <t>de spelletjes waren altijd heel leuk</t>
    <phoneticPr fontId="5" type="noConversion"/>
  </si>
  <si>
    <t>de habah, dat sloeg nergens op</t>
    <phoneticPr fontId="5" type="noConversion"/>
  </si>
  <si>
    <t>Het was gewoon heel gezellig</t>
    <phoneticPr fontId="5" type="noConversion"/>
  </si>
  <si>
    <t>De "tune". Als we een kwartier pauze hadden stond dat lied de eerste en de laatste 5 min aan waardoor we nauwelijks normaal rustig even konzen zitten want de muziek stond super hard</t>
    <phoneticPr fontId="5" type="noConversion"/>
  </si>
  <si>
    <t>Vond het leuk, omdat het heel gezellig was en ik best veel heb geleerd</t>
    <phoneticPr fontId="5" type="noConversion"/>
  </si>
  <si>
    <t>Ja, want het heeft geholpen</t>
    <phoneticPr fontId="5" type="noConversion"/>
  </si>
  <si>
    <t>Soms waren ze te streng en behandelden ze ons als kleine kinderen</t>
    <phoneticPr fontId="5" type="noConversion"/>
  </si>
  <si>
    <t>Ja, want het blijft een leuk kamp</t>
    <phoneticPr fontId="5" type="noConversion"/>
  </si>
  <si>
    <t>Wel lekker</t>
    <phoneticPr fontId="5" type="noConversion"/>
  </si>
  <si>
    <t>Spelletjes doen en ha-bah rondjes</t>
    <phoneticPr fontId="5" type="noConversion"/>
  </si>
  <si>
    <t>Geen enkele</t>
    <phoneticPr fontId="5" type="noConversion"/>
  </si>
  <si>
    <t>Het weerwolven spel</t>
    <phoneticPr fontId="5" type="noConversion"/>
  </si>
  <si>
    <t>niks</t>
    <phoneticPr fontId="5" type="noConversion"/>
  </si>
  <si>
    <t>wel leuk</t>
    <phoneticPr fontId="5" type="noConversion"/>
  </si>
  <si>
    <t>Ja, want voor mijn examens volgend jaar</t>
    <phoneticPr fontId="5" type="noConversion"/>
  </si>
  <si>
    <t>Lekker</t>
    <phoneticPr fontId="5" type="noConversion"/>
  </si>
  <si>
    <t>Het uitbeeldspel</t>
    <phoneticPr fontId="5" type="noConversion"/>
  </si>
  <si>
    <t>-</t>
    <phoneticPr fontId="5" type="noConversion"/>
  </si>
  <si>
    <t>Weerwolven</t>
    <phoneticPr fontId="5" type="noConversion"/>
  </si>
  <si>
    <t>gezellig en goed geleerd</t>
    <phoneticPr fontId="5" type="noConversion"/>
  </si>
  <si>
    <t>Ja, want het is handig</t>
    <phoneticPr fontId="5" type="noConversion"/>
  </si>
  <si>
    <t>wel lekker</t>
    <phoneticPr fontId="5" type="noConversion"/>
  </si>
  <si>
    <t>het tune spel omdat het leuk is</t>
    <phoneticPr fontId="5" type="noConversion"/>
  </si>
  <si>
    <t>weerwolven en vrije tijd</t>
    <phoneticPr fontId="5" type="noConversion"/>
  </si>
  <si>
    <t>Weerwolfen</t>
    <phoneticPr fontId="5" type="noConversion"/>
  </si>
  <si>
    <t>de korte pauzes</t>
    <phoneticPr fontId="5" type="noConversion"/>
  </si>
  <si>
    <t>leuk het was gezellig</t>
    <phoneticPr fontId="5" type="noConversion"/>
  </si>
  <si>
    <t>Ja, want het helpt wel</t>
    <phoneticPr fontId="5" type="noConversion"/>
  </si>
  <si>
    <t>Het was leuk maar volgende keer een ander kamphuis graag (koude douches)</t>
    <phoneticPr fontId="5" type="noConversion"/>
  </si>
  <si>
    <t>koude douches</t>
    <phoneticPr fontId="5" type="noConversion"/>
  </si>
  <si>
    <t>lekker</t>
    <phoneticPr fontId="5" type="noConversion"/>
  </si>
  <si>
    <t>tunespel</t>
    <phoneticPr fontId="5" type="noConversion"/>
  </si>
  <si>
    <t>kerstquiz</t>
    <phoneticPr fontId="5" type="noConversion"/>
  </si>
  <si>
    <t>kerstquiz</t>
    <phoneticPr fontId="5" type="noConversion"/>
  </si>
  <si>
    <t>weerwolven en avondspellen</t>
    <phoneticPr fontId="5" type="noConversion"/>
  </si>
  <si>
    <t>?</t>
    <phoneticPr fontId="5" type="noConversion"/>
  </si>
  <si>
    <t>leuk, omdat ik veel heb geleerd en ook nog andere activiteiten heb gedaan</t>
    <phoneticPr fontId="5" type="noConversion"/>
  </si>
</sst>
</file>

<file path=xl/styles.xml><?xml version="1.0" encoding="utf-8"?>
<styleSheet xmlns="http://schemas.openxmlformats.org/spreadsheetml/2006/main">
  <fonts count="6">
    <font>
      <sz val="11"/>
      <color theme="1"/>
      <name val="Calibri"/>
      <family val="2"/>
      <scheme val="minor"/>
    </font>
    <font>
      <sz val="8"/>
      <color theme="1"/>
      <name val="Calibri"/>
      <family val="2"/>
      <scheme val="minor"/>
    </font>
    <font>
      <sz val="22"/>
      <color theme="1"/>
      <name val="Calibri"/>
      <family val="2"/>
      <scheme val="minor"/>
    </font>
    <font>
      <sz val="9"/>
      <color theme="1"/>
      <name val="Calibri"/>
      <family val="2"/>
      <scheme val="minor"/>
    </font>
    <font>
      <sz val="20"/>
      <color theme="1"/>
      <name val="Calibri"/>
      <family val="2"/>
      <scheme val="minor"/>
    </font>
    <font>
      <sz val="8"/>
      <name val="Verdana"/>
    </font>
  </fonts>
  <fills count="2">
    <fill>
      <patternFill patternType="none"/>
    </fill>
    <fill>
      <patternFill patternType="gray125"/>
    </fill>
  </fills>
  <borders count="55">
    <border>
      <left/>
      <right/>
      <top/>
      <bottom/>
      <diagonal/>
    </border>
    <border>
      <left style="medium">
        <color auto="1"/>
      </left>
      <right style="medium">
        <color auto="1"/>
      </right>
      <top/>
      <bottom/>
      <diagonal/>
    </border>
    <border>
      <left style="medium">
        <color auto="1"/>
      </left>
      <right style="hair">
        <color auto="1"/>
      </right>
      <top/>
      <bottom/>
      <diagonal/>
    </border>
    <border>
      <left style="hair">
        <color auto="1"/>
      </left>
      <right style="medium">
        <color auto="1"/>
      </right>
      <top/>
      <bottom/>
      <diagonal/>
    </border>
    <border>
      <left style="hair">
        <color auto="1"/>
      </left>
      <right style="hair">
        <color auto="1"/>
      </right>
      <top/>
      <bottom/>
      <diagonal/>
    </border>
    <border>
      <left style="thick">
        <color auto="1"/>
      </left>
      <right/>
      <top style="thick">
        <color auto="1"/>
      </top>
      <bottom/>
      <diagonal/>
    </border>
    <border>
      <left style="medium">
        <color auto="1"/>
      </left>
      <right style="medium">
        <color auto="1"/>
      </right>
      <top style="thick">
        <color auto="1"/>
      </top>
      <bottom/>
      <diagonal/>
    </border>
    <border>
      <left style="medium">
        <color auto="1"/>
      </left>
      <right style="hair">
        <color auto="1"/>
      </right>
      <top style="thick">
        <color auto="1"/>
      </top>
      <bottom/>
      <diagonal/>
    </border>
    <border>
      <left style="hair">
        <color auto="1"/>
      </left>
      <right style="hair">
        <color auto="1"/>
      </right>
      <top style="thick">
        <color auto="1"/>
      </top>
      <bottom/>
      <diagonal/>
    </border>
    <border>
      <left style="hair">
        <color auto="1"/>
      </left>
      <right style="medium">
        <color auto="1"/>
      </right>
      <top style="thick">
        <color auto="1"/>
      </top>
      <bottom/>
      <diagonal/>
    </border>
    <border>
      <left style="medium">
        <color auto="1"/>
      </left>
      <right style="thick">
        <color auto="1"/>
      </right>
      <top style="thick">
        <color auto="1"/>
      </top>
      <bottom/>
      <diagonal/>
    </border>
    <border>
      <left style="thick">
        <color auto="1"/>
      </left>
      <right/>
      <top/>
      <bottom/>
      <diagonal/>
    </border>
    <border>
      <left style="medium">
        <color auto="1"/>
      </left>
      <right style="thick">
        <color auto="1"/>
      </right>
      <top/>
      <bottom/>
      <diagonal/>
    </border>
    <border>
      <left style="thick">
        <color auto="1"/>
      </left>
      <right/>
      <top/>
      <bottom style="thick">
        <color auto="1"/>
      </bottom>
      <diagonal/>
    </border>
    <border>
      <left style="medium">
        <color auto="1"/>
      </left>
      <right style="medium">
        <color auto="1"/>
      </right>
      <top/>
      <bottom style="thick">
        <color auto="1"/>
      </bottom>
      <diagonal/>
    </border>
    <border>
      <left style="medium">
        <color auto="1"/>
      </left>
      <right style="hair">
        <color auto="1"/>
      </right>
      <top/>
      <bottom style="thick">
        <color auto="1"/>
      </bottom>
      <diagonal/>
    </border>
    <border>
      <left style="hair">
        <color auto="1"/>
      </left>
      <right style="hair">
        <color auto="1"/>
      </right>
      <top/>
      <bottom style="thick">
        <color auto="1"/>
      </bottom>
      <diagonal/>
    </border>
    <border>
      <left style="hair">
        <color auto="1"/>
      </left>
      <right style="medium">
        <color auto="1"/>
      </right>
      <top/>
      <bottom style="thick">
        <color auto="1"/>
      </bottom>
      <diagonal/>
    </border>
    <border>
      <left style="medium">
        <color auto="1"/>
      </left>
      <right style="thick">
        <color auto="1"/>
      </right>
      <top/>
      <bottom style="thick">
        <color auto="1"/>
      </bottom>
      <diagonal/>
    </border>
    <border>
      <left/>
      <right/>
      <top/>
      <bottom style="thick">
        <color auto="1"/>
      </bottom>
      <diagonal/>
    </border>
    <border>
      <left style="hair">
        <color auto="1"/>
      </left>
      <right/>
      <top style="thick">
        <color auto="1"/>
      </top>
      <bottom/>
      <diagonal/>
    </border>
    <border>
      <left style="hair">
        <color auto="1"/>
      </left>
      <right/>
      <top/>
      <bottom/>
      <diagonal/>
    </border>
    <border>
      <left style="hair">
        <color auto="1"/>
      </left>
      <right/>
      <top/>
      <bottom style="thick">
        <color auto="1"/>
      </bottom>
      <diagonal/>
    </border>
    <border>
      <left/>
      <right/>
      <top style="thick">
        <color auto="1"/>
      </top>
      <bottom/>
      <diagonal/>
    </border>
    <border>
      <left/>
      <right style="hair">
        <color auto="1"/>
      </right>
      <top/>
      <bottom/>
      <diagonal/>
    </border>
    <border>
      <left/>
      <right style="hair">
        <color auto="1"/>
      </right>
      <top style="thick">
        <color auto="1"/>
      </top>
      <bottom/>
      <diagonal/>
    </border>
    <border>
      <left/>
      <right style="thick">
        <color auto="1"/>
      </right>
      <top style="thick">
        <color auto="1"/>
      </top>
      <bottom/>
      <diagonal/>
    </border>
    <border>
      <left/>
      <right style="thick">
        <color auto="1"/>
      </right>
      <top/>
      <bottom/>
      <diagonal/>
    </border>
    <border>
      <left/>
      <right style="hair">
        <color auto="1"/>
      </right>
      <top/>
      <bottom style="thick">
        <color auto="1"/>
      </bottom>
      <diagonal/>
    </border>
    <border>
      <left/>
      <right style="thick">
        <color auto="1"/>
      </right>
      <top/>
      <bottom style="thick">
        <color auto="1"/>
      </bottom>
      <diagonal/>
    </border>
    <border>
      <left style="thick">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thick">
        <color auto="1"/>
      </bottom>
      <diagonal/>
    </border>
    <border>
      <left/>
      <right style="thick">
        <color auto="1"/>
      </right>
      <top style="thin">
        <color auto="1"/>
      </top>
      <bottom style="thick">
        <color auto="1"/>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style="medium">
        <color auto="1"/>
      </right>
      <top style="thick">
        <color auto="1"/>
      </top>
      <bottom/>
      <diagonal/>
    </border>
    <border>
      <left style="thick">
        <color auto="1"/>
      </left>
      <right style="medium">
        <color auto="1"/>
      </right>
      <top/>
      <bottom/>
      <diagonal/>
    </border>
    <border>
      <left style="thick">
        <color auto="1"/>
      </left>
      <right style="medium">
        <color auto="1"/>
      </right>
      <top/>
      <bottom style="thick">
        <color auto="1"/>
      </bottom>
      <diagonal/>
    </border>
    <border>
      <left style="hair">
        <color auto="1"/>
      </left>
      <right style="thick">
        <color auto="1"/>
      </right>
      <top/>
      <bottom/>
      <diagonal/>
    </border>
    <border>
      <left style="hair">
        <color auto="1"/>
      </left>
      <right style="thick">
        <color auto="1"/>
      </right>
      <top/>
      <bottom style="thick">
        <color auto="1"/>
      </bottom>
      <diagonal/>
    </border>
    <border>
      <left style="hair">
        <color auto="1"/>
      </left>
      <right style="hair">
        <color auto="1"/>
      </right>
      <top style="thick">
        <color auto="1"/>
      </top>
      <bottom style="thick">
        <color auto="1"/>
      </bottom>
      <diagonal/>
    </border>
    <border>
      <left style="hair">
        <color auto="1"/>
      </left>
      <right style="thick">
        <color auto="1"/>
      </right>
      <top style="thick">
        <color auto="1"/>
      </top>
      <bottom style="thick">
        <color auto="1"/>
      </bottom>
      <diagonal/>
    </border>
    <border>
      <left style="hair">
        <color auto="1"/>
      </left>
      <right style="medium">
        <color auto="1"/>
      </right>
      <top style="thick">
        <color auto="1"/>
      </top>
      <bottom style="thick">
        <color auto="1"/>
      </bottom>
      <diagonal/>
    </border>
    <border>
      <left style="medium">
        <color auto="1"/>
      </left>
      <right style="hair">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medium">
        <color auto="1"/>
      </right>
      <top style="thick">
        <color auto="1"/>
      </top>
      <bottom style="thick">
        <color auto="1"/>
      </bottom>
      <diagonal/>
    </border>
    <border>
      <left style="medium">
        <color auto="1"/>
      </left>
      <right/>
      <top/>
      <bottom/>
      <diagonal/>
    </border>
    <border>
      <left/>
      <right style="medium">
        <color auto="1"/>
      </right>
      <top/>
      <bottom/>
      <diagonal/>
    </border>
    <border>
      <left style="medium">
        <color auto="1"/>
      </left>
      <right/>
      <top style="thick">
        <color auto="1"/>
      </top>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style="thick">
        <color auto="1"/>
      </right>
      <top style="thick">
        <color auto="1"/>
      </top>
      <bottom style="thick">
        <color auto="1"/>
      </bottom>
      <diagonal/>
    </border>
  </borders>
  <cellStyleXfs count="1">
    <xf numFmtId="0" fontId="0" fillId="0" borderId="0"/>
  </cellStyleXfs>
  <cellXfs count="140">
    <xf numFmtId="0" fontId="0" fillId="0" borderId="0" xfId="0"/>
    <xf numFmtId="0" fontId="0" fillId="0" borderId="0" xfId="0" applyAlignment="1">
      <alignment horizontal="center"/>
    </xf>
    <xf numFmtId="0" fontId="1" fillId="0" borderId="0" xfId="0" applyFont="1" applyAlignment="1">
      <alignment vertical="top" wrapText="1"/>
    </xf>
    <xf numFmtId="0" fontId="0" fillId="0" borderId="0" xfId="0" applyAlignment="1">
      <alignment horizontal="center"/>
    </xf>
    <xf numFmtId="0" fontId="3" fillId="0" borderId="0" xfId="0" applyFont="1"/>
    <xf numFmtId="0" fontId="0" fillId="0" borderId="1" xfId="0" applyBorder="1"/>
    <xf numFmtId="0" fontId="3" fillId="0" borderId="2" xfId="0" applyFont="1" applyBorder="1" applyAlignment="1">
      <alignment horizontal="center" textRotation="90"/>
    </xf>
    <xf numFmtId="0" fontId="3" fillId="0" borderId="3" xfId="0" applyFont="1" applyBorder="1" applyAlignment="1">
      <alignment horizontal="center" textRotation="90"/>
    </xf>
    <xf numFmtId="0" fontId="3" fillId="0" borderId="4" xfId="0" applyFont="1" applyBorder="1" applyAlignment="1">
      <alignment horizontal="center" textRotation="90"/>
    </xf>
    <xf numFmtId="0" fontId="1" fillId="0" borderId="5" xfId="0" applyFont="1" applyBorder="1" applyAlignment="1">
      <alignment vertical="top" wrapText="1"/>
    </xf>
    <xf numFmtId="0" fontId="3" fillId="0" borderId="6" xfId="0" applyFont="1" applyBorder="1" applyAlignment="1">
      <alignment horizontal="center" vertical="center"/>
    </xf>
    <xf numFmtId="0" fontId="3" fillId="0" borderId="10" xfId="0" applyFont="1" applyBorder="1" applyAlignment="1">
      <alignment vertical="center"/>
    </xf>
    <xf numFmtId="0" fontId="0" fillId="0" borderId="11" xfId="0" applyBorder="1"/>
    <xf numFmtId="0" fontId="3" fillId="0" borderId="12" xfId="0" applyFont="1" applyBorder="1"/>
    <xf numFmtId="0" fontId="0" fillId="0" borderId="0" xfId="0" applyAlignment="1">
      <alignment horizontal="center"/>
    </xf>
    <xf numFmtId="0" fontId="3" fillId="0" borderId="21" xfId="0" applyFont="1" applyBorder="1" applyAlignment="1">
      <alignment horizontal="center" textRotation="90"/>
    </xf>
    <xf numFmtId="0" fontId="2" fillId="0" borderId="19" xfId="0" applyFont="1" applyBorder="1" applyAlignment="1">
      <alignment horizontal="center"/>
    </xf>
    <xf numFmtId="0" fontId="3" fillId="0" borderId="23" xfId="0" applyFont="1" applyBorder="1" applyAlignment="1">
      <alignment horizontal="center" vertical="center" wrapText="1"/>
    </xf>
    <xf numFmtId="0" fontId="3" fillId="0" borderId="0" xfId="0" applyFont="1" applyBorder="1" applyAlignment="1">
      <alignment horizontal="center" textRotation="90"/>
    </xf>
    <xf numFmtId="0" fontId="0" fillId="0" borderId="11" xfId="0" applyFill="1" applyBorder="1"/>
    <xf numFmtId="0" fontId="1" fillId="0" borderId="2" xfId="0" applyFont="1" applyBorder="1" applyAlignment="1">
      <alignment horizontal="center" textRotation="90"/>
    </xf>
    <xf numFmtId="0" fontId="1" fillId="0" borderId="3" xfId="0" applyFont="1" applyBorder="1" applyAlignment="1">
      <alignment horizontal="center" textRotation="90"/>
    </xf>
    <xf numFmtId="0" fontId="0" fillId="0" borderId="3" xfId="0" applyBorder="1" applyAlignment="1">
      <alignment horizontal="center"/>
    </xf>
    <xf numFmtId="0" fontId="1" fillId="0" borderId="4" xfId="0" applyFont="1" applyBorder="1" applyAlignment="1">
      <alignment horizontal="center" textRotation="90"/>
    </xf>
    <xf numFmtId="0" fontId="1" fillId="0" borderId="1" xfId="0" applyFont="1" applyBorder="1" applyAlignment="1">
      <alignment horizontal="center" vertical="top" wrapText="1"/>
    </xf>
    <xf numFmtId="0" fontId="1" fillId="0" borderId="1" xfId="0" applyFont="1" applyBorder="1" applyAlignment="1">
      <alignment horizontal="center" textRotation="90"/>
    </xf>
    <xf numFmtId="0" fontId="1" fillId="0" borderId="24" xfId="0" applyFont="1" applyBorder="1" applyAlignment="1">
      <alignment horizontal="center" textRotation="90"/>
    </xf>
    <xf numFmtId="0" fontId="1" fillId="0" borderId="21" xfId="0" applyFont="1" applyBorder="1" applyAlignment="1">
      <alignment horizontal="center" textRotation="90"/>
    </xf>
    <xf numFmtId="0" fontId="0" fillId="0" borderId="5" xfId="0" applyBorder="1"/>
    <xf numFmtId="0" fontId="0" fillId="0" borderId="6" xfId="0" applyBorder="1" applyAlignment="1">
      <alignment horizontal="center"/>
    </xf>
    <xf numFmtId="0" fontId="0" fillId="0" borderId="26" xfId="0" applyBorder="1" applyAlignment="1">
      <alignment horizontal="center"/>
    </xf>
    <xf numFmtId="0" fontId="1" fillId="0" borderId="27" xfId="0" applyFont="1" applyBorder="1" applyAlignment="1">
      <alignment horizontal="center" vertical="top" wrapText="1"/>
    </xf>
    <xf numFmtId="0" fontId="1" fillId="0" borderId="27" xfId="0" applyFont="1" applyBorder="1" applyAlignment="1">
      <alignment horizontal="center" textRotation="90"/>
    </xf>
    <xf numFmtId="0" fontId="0" fillId="0" borderId="17" xfId="0" applyBorder="1" applyAlignment="1">
      <alignment horizontal="center"/>
    </xf>
    <xf numFmtId="0" fontId="0" fillId="0" borderId="20" xfId="0" applyBorder="1" applyAlignment="1">
      <alignment horizontal="center"/>
    </xf>
    <xf numFmtId="0" fontId="1" fillId="0" borderId="21" xfId="0" applyFont="1" applyBorder="1" applyAlignment="1">
      <alignment horizontal="center" vertical="top" wrapText="1"/>
    </xf>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8" xfId="0" applyBorder="1"/>
    <xf numFmtId="0" fontId="1" fillId="0" borderId="39" xfId="0" applyFont="1" applyBorder="1" applyAlignment="1">
      <alignment vertical="top" wrapText="1"/>
    </xf>
    <xf numFmtId="0" fontId="0" fillId="0" borderId="39" xfId="0" applyBorder="1"/>
    <xf numFmtId="0" fontId="1" fillId="0" borderId="41" xfId="0" applyFont="1" applyBorder="1" applyAlignment="1">
      <alignment horizontal="center" textRotation="90"/>
    </xf>
    <xf numFmtId="0" fontId="0" fillId="0" borderId="43" xfId="0" applyBorder="1" applyAlignment="1">
      <alignment horizontal="center"/>
    </xf>
    <xf numFmtId="0" fontId="0" fillId="0" borderId="44" xfId="0" applyBorder="1" applyAlignment="1">
      <alignment horizont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applyAlignment="1">
      <alignment horizontal="center"/>
    </xf>
    <xf numFmtId="0" fontId="0" fillId="0" borderId="48" xfId="0" applyFill="1" applyBorder="1"/>
    <xf numFmtId="0" fontId="1" fillId="0" borderId="48" xfId="0" applyFont="1" applyFill="1" applyBorder="1"/>
    <xf numFmtId="0" fontId="0" fillId="0" borderId="39" xfId="0" applyBorder="1" applyAlignment="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40" xfId="0" applyBorder="1" applyAlignment="1">
      <alignment vertical="center"/>
    </xf>
    <xf numFmtId="0" fontId="0" fillId="0" borderId="15" xfId="0" applyBorder="1" applyAlignment="1">
      <alignment horizontal="center" vertical="center"/>
    </xf>
    <xf numFmtId="0" fontId="0" fillId="0" borderId="17" xfId="0" applyBorder="1" applyAlignment="1">
      <alignment horizontal="center"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1" xfId="0" applyBorder="1" applyAlignment="1">
      <alignment vertical="center"/>
    </xf>
    <xf numFmtId="0" fontId="0" fillId="0" borderId="13" xfId="0" applyBorder="1" applyAlignment="1">
      <alignment vertical="center"/>
    </xf>
    <xf numFmtId="0" fontId="0" fillId="0" borderId="24" xfId="0" applyBorder="1" applyAlignment="1">
      <alignment horizontal="center" vertical="center"/>
    </xf>
    <xf numFmtId="0" fontId="0" fillId="0" borderId="21" xfId="0" applyBorder="1" applyAlignment="1">
      <alignment horizontal="center" vertical="center"/>
    </xf>
    <xf numFmtId="0" fontId="0" fillId="0" borderId="28" xfId="0" applyBorder="1" applyAlignment="1">
      <alignment horizontal="center" vertical="center"/>
    </xf>
    <xf numFmtId="0" fontId="0" fillId="0" borderId="22" xfId="0" applyBorder="1" applyAlignment="1">
      <alignment horizontal="center" vertical="center"/>
    </xf>
    <xf numFmtId="0" fontId="0" fillId="0" borderId="27" xfId="0" applyBorder="1" applyAlignment="1">
      <alignment horizontal="center" vertical="center" wrapText="1"/>
    </xf>
    <xf numFmtId="0" fontId="0" fillId="0" borderId="29" xfId="0" applyBorder="1" applyAlignment="1">
      <alignment horizontal="center" vertical="center" wrapText="1"/>
    </xf>
    <xf numFmtId="0" fontId="0" fillId="0" borderId="1" xfId="0" applyBorder="1" applyAlignment="1">
      <alignment horizontal="center" vertical="center" wrapText="1"/>
    </xf>
    <xf numFmtId="0" fontId="0" fillId="0" borderId="14"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12" xfId="0" applyBorder="1" applyAlignment="1">
      <alignment vertical="center" wrapText="1"/>
    </xf>
    <xf numFmtId="0" fontId="0" fillId="0" borderId="18" xfId="0" applyBorder="1" applyAlignment="1">
      <alignment vertical="center" wrapText="1"/>
    </xf>
    <xf numFmtId="0" fontId="0" fillId="0" borderId="1" xfId="0" applyBorder="1" applyAlignment="1">
      <alignment vertical="center"/>
    </xf>
    <xf numFmtId="0" fontId="0" fillId="0" borderId="14" xfId="0" applyBorder="1" applyAlignment="1">
      <alignment vertical="center"/>
    </xf>
    <xf numFmtId="0" fontId="0" fillId="0" borderId="0" xfId="0" applyBorder="1" applyAlignment="1">
      <alignment vertical="center"/>
    </xf>
    <xf numFmtId="0" fontId="0" fillId="0" borderId="19" xfId="0" applyBorder="1" applyAlignment="1">
      <alignment vertical="center"/>
    </xf>
    <xf numFmtId="0" fontId="0" fillId="0" borderId="0" xfId="0" applyBorder="1" applyAlignment="1">
      <alignment vertical="center" wrapText="1"/>
    </xf>
    <xf numFmtId="0" fontId="0" fillId="0" borderId="19" xfId="0" applyBorder="1" applyAlignment="1">
      <alignment vertical="center" wrapText="1"/>
    </xf>
    <xf numFmtId="0" fontId="1" fillId="0" borderId="11" xfId="0" applyFont="1" applyBorder="1" applyAlignment="1">
      <alignment vertical="top"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textRotation="90"/>
    </xf>
    <xf numFmtId="0" fontId="0" fillId="0" borderId="1" xfId="0" applyBorder="1" applyAlignment="1">
      <alignment vertical="center" wrapText="1"/>
    </xf>
    <xf numFmtId="0" fontId="0" fillId="0" borderId="14" xfId="0" applyBorder="1" applyAlignment="1">
      <alignment vertical="center" wrapText="1"/>
    </xf>
    <xf numFmtId="0" fontId="3" fillId="0" borderId="5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49" xfId="0" applyFont="1" applyBorder="1" applyAlignment="1">
      <alignment horizontal="center" textRotation="90"/>
    </xf>
    <xf numFmtId="0" fontId="0" fillId="0" borderId="49" xfId="0" applyBorder="1" applyAlignment="1">
      <alignment vertical="center" wrapText="1"/>
    </xf>
    <xf numFmtId="0" fontId="0" fillId="0" borderId="52" xfId="0" applyBorder="1" applyAlignment="1">
      <alignment vertical="center" wrapText="1"/>
    </xf>
    <xf numFmtId="0" fontId="3" fillId="0" borderId="12" xfId="0" applyFont="1" applyBorder="1" applyAlignment="1">
      <alignment horizontal="center" vertical="center" wrapText="1"/>
    </xf>
    <xf numFmtId="0" fontId="0" fillId="0" borderId="49" xfId="0" applyBorder="1" applyAlignment="1">
      <alignment vertical="center"/>
    </xf>
    <xf numFmtId="0" fontId="0" fillId="0" borderId="50" xfId="0" applyBorder="1" applyAlignment="1">
      <alignment vertical="center"/>
    </xf>
    <xf numFmtId="0" fontId="0" fillId="0" borderId="52" xfId="0" applyBorder="1" applyAlignment="1">
      <alignment vertical="center"/>
    </xf>
    <xf numFmtId="0" fontId="0" fillId="0" borderId="53" xfId="0" applyBorder="1" applyAlignment="1">
      <alignment vertical="center"/>
    </xf>
    <xf numFmtId="0" fontId="3" fillId="0" borderId="10" xfId="0" applyFont="1" applyBorder="1" applyAlignment="1">
      <alignment horizontal="center" vertical="center" wrapText="1"/>
    </xf>
    <xf numFmtId="0" fontId="3" fillId="0" borderId="12" xfId="0" applyFont="1" applyBorder="1" applyAlignment="1">
      <alignment horizontal="center" textRotation="90"/>
    </xf>
    <xf numFmtId="0" fontId="0" fillId="0" borderId="54" xfId="0" applyBorder="1" applyAlignment="1">
      <alignment horizontal="center"/>
    </xf>
    <xf numFmtId="0" fontId="3" fillId="0" borderId="10" xfId="0" applyFont="1" applyBorder="1" applyAlignment="1">
      <alignment vertical="center" wrapText="1"/>
    </xf>
    <xf numFmtId="0" fontId="3" fillId="0" borderId="12" xfId="0" applyFont="1" applyBorder="1" applyAlignment="1">
      <alignment vertical="center" wrapText="1"/>
    </xf>
    <xf numFmtId="0" fontId="0" fillId="0" borderId="23" xfId="0" applyFill="1" applyBorder="1"/>
    <xf numFmtId="0" fontId="4" fillId="0" borderId="36" xfId="0" applyFont="1" applyBorder="1" applyAlignment="1">
      <alignment horizontal="center"/>
    </xf>
    <xf numFmtId="0" fontId="4" fillId="0" borderId="37" xfId="0" applyFont="1" applyBorder="1" applyAlignment="1">
      <alignment horizontal="center"/>
    </xf>
    <xf numFmtId="0" fontId="2" fillId="0" borderId="19" xfId="0" applyFont="1" applyBorder="1" applyAlignment="1">
      <alignment horizontal="left"/>
    </xf>
    <xf numFmtId="0" fontId="0" fillId="0" borderId="6" xfId="0" applyBorder="1" applyAlignment="1">
      <alignment horizontal="center"/>
    </xf>
    <xf numFmtId="0" fontId="1" fillId="0" borderId="1" xfId="0" applyFont="1" applyBorder="1" applyAlignment="1">
      <alignment horizontal="center" vertical="top" wrapText="1"/>
    </xf>
    <xf numFmtId="0" fontId="0" fillId="0" borderId="10" xfId="0" applyBorder="1" applyAlignment="1">
      <alignment horizontal="center"/>
    </xf>
    <xf numFmtId="0" fontId="1" fillId="0" borderId="12" xfId="0" applyFont="1" applyBorder="1" applyAlignment="1">
      <alignment horizontal="center" vertical="top" wrapText="1"/>
    </xf>
    <xf numFmtId="0" fontId="2" fillId="0" borderId="19" xfId="0" applyFont="1" applyBorder="1" applyAlignment="1">
      <alignment horizontal="center"/>
    </xf>
    <xf numFmtId="0" fontId="1" fillId="0" borderId="2" xfId="0" applyFont="1" applyBorder="1" applyAlignment="1">
      <alignment horizontal="center" vertical="top" wrapText="1"/>
    </xf>
    <xf numFmtId="0" fontId="1" fillId="0" borderId="4" xfId="0" applyFont="1" applyBorder="1" applyAlignment="1">
      <alignment horizontal="center" vertical="top" wrapText="1"/>
    </xf>
    <xf numFmtId="0" fontId="1" fillId="0" borderId="3" xfId="0" applyFont="1" applyBorder="1" applyAlignment="1">
      <alignment horizontal="center" vertical="top" wrapText="1"/>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25" xfId="0" applyBorder="1" applyAlignment="1">
      <alignment horizontal="center"/>
    </xf>
    <xf numFmtId="0" fontId="0" fillId="0" borderId="20" xfId="0" applyBorder="1" applyAlignment="1">
      <alignment horizontal="center"/>
    </xf>
    <xf numFmtId="0" fontId="1" fillId="0" borderId="24" xfId="0" applyFont="1" applyBorder="1" applyAlignment="1">
      <alignment horizontal="center" vertical="top" wrapText="1"/>
    </xf>
    <xf numFmtId="0" fontId="1" fillId="0" borderId="21" xfId="0" applyFont="1" applyBorder="1" applyAlignment="1">
      <alignment horizontal="center"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0" borderId="0" xfId="0" applyFont="1" applyAlignment="1">
      <alignment horizontal="center"/>
    </xf>
    <xf numFmtId="0" fontId="3" fillId="0" borderId="2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50" xfId="0" applyFont="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Welk soort school doe je?</a:t>
            </a:r>
            <a:br>
              <a:rPr lang="nl-NL" sz="1000"/>
            </a:br>
            <a:r>
              <a:rPr lang="nl-NL" sz="1000"/>
              <a:t/>
            </a:r>
            <a:br>
              <a:rPr lang="nl-NL" sz="1000"/>
            </a:br>
            <a:endParaRPr lang="nl-NL" sz="1000"/>
          </a:p>
        </c:rich>
      </c:tx>
    </c:title>
    <c:plotArea>
      <c:layout/>
      <c:barChart>
        <c:barDir val="col"/>
        <c:grouping val="clustered"/>
        <c:ser>
          <c:idx val="0"/>
          <c:order val="0"/>
          <c:tx>
            <c:strRef>
              <c:f>Deelnemer!$E$4</c:f>
              <c:strCache>
                <c:ptCount val="1"/>
                <c:pt idx="0">
                  <c:v>VMBO</c:v>
                </c:pt>
              </c:strCache>
            </c:strRef>
          </c:tx>
          <c:cat>
            <c:strRef>
              <c:f>Deelnemer!$A$26</c:f>
              <c:strCache>
                <c:ptCount val="1"/>
                <c:pt idx="0">
                  <c:v>Aantal deelnemers</c:v>
                </c:pt>
              </c:strCache>
            </c:strRef>
          </c:cat>
          <c:val>
            <c:numRef>
              <c:f>Deelnemer!$E$26</c:f>
              <c:numCache>
                <c:formatCode>General</c:formatCode>
                <c:ptCount val="1"/>
                <c:pt idx="0">
                  <c:v>1.0</c:v>
                </c:pt>
              </c:numCache>
            </c:numRef>
          </c:val>
        </c:ser>
        <c:ser>
          <c:idx val="1"/>
          <c:order val="1"/>
          <c:tx>
            <c:strRef>
              <c:f>Deelnemer!$F$4</c:f>
              <c:strCache>
                <c:ptCount val="1"/>
                <c:pt idx="0">
                  <c:v>HAVO</c:v>
                </c:pt>
              </c:strCache>
            </c:strRef>
          </c:tx>
          <c:cat>
            <c:strRef>
              <c:f>Deelnemer!$A$26</c:f>
              <c:strCache>
                <c:ptCount val="1"/>
                <c:pt idx="0">
                  <c:v>Aantal deelnemers</c:v>
                </c:pt>
              </c:strCache>
            </c:strRef>
          </c:cat>
          <c:val>
            <c:numRef>
              <c:f>Deelnemer!$F$26</c:f>
              <c:numCache>
                <c:formatCode>General</c:formatCode>
                <c:ptCount val="1"/>
                <c:pt idx="0">
                  <c:v>2.0</c:v>
                </c:pt>
              </c:numCache>
            </c:numRef>
          </c:val>
        </c:ser>
        <c:ser>
          <c:idx val="2"/>
          <c:order val="2"/>
          <c:tx>
            <c:strRef>
              <c:f>Deelnemer!$G$4</c:f>
              <c:strCache>
                <c:ptCount val="1"/>
                <c:pt idx="0">
                  <c:v>VWO</c:v>
                </c:pt>
              </c:strCache>
            </c:strRef>
          </c:tx>
          <c:cat>
            <c:strRef>
              <c:f>Deelnemer!$A$26</c:f>
              <c:strCache>
                <c:ptCount val="1"/>
                <c:pt idx="0">
                  <c:v>Aantal deelnemers</c:v>
                </c:pt>
              </c:strCache>
            </c:strRef>
          </c:cat>
          <c:val>
            <c:numRef>
              <c:f>Deelnemer!$G$26</c:f>
              <c:numCache>
                <c:formatCode>General</c:formatCode>
                <c:ptCount val="1"/>
                <c:pt idx="0">
                  <c:v>5.0</c:v>
                </c:pt>
              </c:numCache>
            </c:numRef>
          </c:val>
        </c:ser>
        <c:ser>
          <c:idx val="3"/>
          <c:order val="3"/>
          <c:tx>
            <c:strRef>
              <c:f>Deelnemer!$H$4</c:f>
              <c:strCache>
                <c:ptCount val="1"/>
                <c:pt idx="0">
                  <c:v>Anders</c:v>
                </c:pt>
              </c:strCache>
            </c:strRef>
          </c:tx>
          <c:cat>
            <c:strRef>
              <c:f>Deelnemer!$A$26</c:f>
              <c:strCache>
                <c:ptCount val="1"/>
                <c:pt idx="0">
                  <c:v>Aantal deelnemers</c:v>
                </c:pt>
              </c:strCache>
            </c:strRef>
          </c:cat>
          <c:val>
            <c:numRef>
              <c:f>Deelnemer!$H$26</c:f>
              <c:numCache>
                <c:formatCode>General</c:formatCode>
                <c:ptCount val="1"/>
                <c:pt idx="0">
                  <c:v>0.0</c:v>
                </c:pt>
              </c:numCache>
            </c:numRef>
          </c:val>
        </c:ser>
        <c:gapWidth val="75"/>
        <c:overlap val="-25"/>
        <c:axId val="544542568"/>
        <c:axId val="545127944"/>
      </c:barChart>
      <c:catAx>
        <c:axId val="544542568"/>
        <c:scaling>
          <c:orientation val="minMax"/>
        </c:scaling>
        <c:axPos val="b"/>
        <c:numFmt formatCode="General" sourceLinked="1"/>
        <c:majorTickMark val="none"/>
        <c:tickLblPos val="nextTo"/>
        <c:txPr>
          <a:bodyPr/>
          <a:lstStyle/>
          <a:p>
            <a:pPr>
              <a:defRPr lang="nl-NL"/>
            </a:pPr>
            <a:endParaRPr lang="en-US"/>
          </a:p>
        </c:txPr>
        <c:crossAx val="545127944"/>
        <c:crosses val="autoZero"/>
        <c:auto val="1"/>
        <c:lblAlgn val="ctr"/>
        <c:lblOffset val="100"/>
      </c:catAx>
      <c:valAx>
        <c:axId val="545127944"/>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4542568"/>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Ben je tevreden over wat je hebt bereikt? </a:t>
            </a:r>
            <a:br>
              <a:rPr lang="nl-NL" sz="1000"/>
            </a:br>
            <a:r>
              <a:rPr lang="nl-NL" sz="1000"/>
              <a:t/>
            </a:r>
            <a:br>
              <a:rPr lang="nl-NL" sz="1000"/>
            </a:br>
            <a:endParaRPr lang="nl-NL" sz="1000"/>
          </a:p>
        </c:rich>
      </c:tx>
    </c:title>
    <c:plotArea>
      <c:layout/>
      <c:barChart>
        <c:barDir val="col"/>
        <c:grouping val="clustered"/>
        <c:ser>
          <c:idx val="0"/>
          <c:order val="0"/>
          <c:tx>
            <c:strRef>
              <c:f>Bijspijkeren!$L$4</c:f>
              <c:strCache>
                <c:ptCount val="1"/>
                <c:pt idx="0">
                  <c:v>Absoluut niet</c:v>
                </c:pt>
              </c:strCache>
            </c:strRef>
          </c:tx>
          <c:cat>
            <c:numRef>
              <c:f>Bijspijkeren!$A$26</c:f>
              <c:numCache>
                <c:formatCode>General</c:formatCode>
                <c:ptCount val="1"/>
              </c:numCache>
            </c:numRef>
          </c:cat>
          <c:val>
            <c:numRef>
              <c:f>Bijspijkeren!$L$26</c:f>
              <c:numCache>
                <c:formatCode>General</c:formatCode>
                <c:ptCount val="1"/>
                <c:pt idx="0">
                  <c:v>0.0</c:v>
                </c:pt>
              </c:numCache>
            </c:numRef>
          </c:val>
        </c:ser>
        <c:ser>
          <c:idx val="1"/>
          <c:order val="1"/>
          <c:tx>
            <c:strRef>
              <c:f>Bijspijkeren!$M$4</c:f>
              <c:strCache>
                <c:ptCount val="1"/>
                <c:pt idx="0">
                  <c:v>Een beetje</c:v>
                </c:pt>
              </c:strCache>
            </c:strRef>
          </c:tx>
          <c:cat>
            <c:numRef>
              <c:f>Bijspijkeren!$A$26</c:f>
              <c:numCache>
                <c:formatCode>General</c:formatCode>
                <c:ptCount val="1"/>
              </c:numCache>
            </c:numRef>
          </c:cat>
          <c:val>
            <c:numRef>
              <c:f>Bijspijkeren!$M$26</c:f>
              <c:numCache>
                <c:formatCode>General</c:formatCode>
                <c:ptCount val="1"/>
                <c:pt idx="0">
                  <c:v>0.0</c:v>
                </c:pt>
              </c:numCache>
            </c:numRef>
          </c:val>
        </c:ser>
        <c:ser>
          <c:idx val="2"/>
          <c:order val="2"/>
          <c:tx>
            <c:strRef>
              <c:f>Bijspijkeren!$N$4</c:f>
              <c:strCache>
                <c:ptCount val="1"/>
                <c:pt idx="0">
                  <c:v>Ja</c:v>
                </c:pt>
              </c:strCache>
            </c:strRef>
          </c:tx>
          <c:cat>
            <c:numRef>
              <c:f>Bijspijkeren!$A$26</c:f>
              <c:numCache>
                <c:formatCode>General</c:formatCode>
                <c:ptCount val="1"/>
              </c:numCache>
            </c:numRef>
          </c:cat>
          <c:val>
            <c:numRef>
              <c:f>Bijspijkeren!$N$26</c:f>
              <c:numCache>
                <c:formatCode>General</c:formatCode>
                <c:ptCount val="1"/>
                <c:pt idx="0">
                  <c:v>8.0</c:v>
                </c:pt>
              </c:numCache>
            </c:numRef>
          </c:val>
        </c:ser>
        <c:ser>
          <c:idx val="3"/>
          <c:order val="3"/>
          <c:tx>
            <c:strRef>
              <c:f>Bijspijkeren!$O$4</c:f>
              <c:strCache>
                <c:ptCount val="1"/>
                <c:pt idx="0">
                  <c:v>Heel erg tevreden</c:v>
                </c:pt>
              </c:strCache>
            </c:strRef>
          </c:tx>
          <c:cat>
            <c:numRef>
              <c:f>Bijspijkeren!$A$26</c:f>
              <c:numCache>
                <c:formatCode>General</c:formatCode>
                <c:ptCount val="1"/>
              </c:numCache>
            </c:numRef>
          </c:cat>
          <c:val>
            <c:numRef>
              <c:f>Bijspijkeren!$O$26</c:f>
              <c:numCache>
                <c:formatCode>General</c:formatCode>
                <c:ptCount val="1"/>
                <c:pt idx="0">
                  <c:v>2.0</c:v>
                </c:pt>
              </c:numCache>
            </c:numRef>
          </c:val>
        </c:ser>
        <c:gapWidth val="75"/>
        <c:overlap val="-25"/>
        <c:axId val="502092504"/>
        <c:axId val="544526136"/>
      </c:barChart>
      <c:catAx>
        <c:axId val="502092504"/>
        <c:scaling>
          <c:orientation val="minMax"/>
        </c:scaling>
        <c:axPos val="b"/>
        <c:numFmt formatCode="General" sourceLinked="1"/>
        <c:majorTickMark val="none"/>
        <c:tickLblPos val="nextTo"/>
        <c:txPr>
          <a:bodyPr/>
          <a:lstStyle/>
          <a:p>
            <a:pPr>
              <a:defRPr lang="nl-NL"/>
            </a:pPr>
            <a:endParaRPr lang="en-US"/>
          </a:p>
        </c:txPr>
        <c:crossAx val="544526136"/>
        <c:crosses val="autoZero"/>
        <c:auto val="1"/>
        <c:lblAlgn val="ctr"/>
        <c:lblOffset val="100"/>
      </c:catAx>
      <c:valAx>
        <c:axId val="544526136"/>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02092504"/>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Heb je de stof op een andere manier behandeld gekregen dan op school?</a:t>
            </a:r>
          </a:p>
        </c:rich>
      </c:tx>
    </c:title>
    <c:plotArea>
      <c:layout/>
      <c:barChart>
        <c:barDir val="col"/>
        <c:grouping val="clustered"/>
        <c:ser>
          <c:idx val="0"/>
          <c:order val="0"/>
          <c:tx>
            <c:strRef>
              <c:f>Bijspijkeren!$P$4</c:f>
              <c:strCache>
                <c:ptCount val="1"/>
                <c:pt idx="0">
                  <c:v>Nee </c:v>
                </c:pt>
              </c:strCache>
            </c:strRef>
          </c:tx>
          <c:cat>
            <c:numRef>
              <c:f>Bijspijkeren!$A$26</c:f>
              <c:numCache>
                <c:formatCode>General</c:formatCode>
                <c:ptCount val="1"/>
              </c:numCache>
            </c:numRef>
          </c:cat>
          <c:val>
            <c:numRef>
              <c:f>Bijspijkeren!$P$26</c:f>
              <c:numCache>
                <c:formatCode>General</c:formatCode>
                <c:ptCount val="1"/>
                <c:pt idx="0">
                  <c:v>2.0</c:v>
                </c:pt>
              </c:numCache>
            </c:numRef>
          </c:val>
        </c:ser>
        <c:ser>
          <c:idx val="1"/>
          <c:order val="1"/>
          <c:tx>
            <c:strRef>
              <c:f>Bijspijkeren!$Q$4</c:f>
              <c:strCache>
                <c:ptCount val="1"/>
                <c:pt idx="0">
                  <c:v>Ja</c:v>
                </c:pt>
              </c:strCache>
            </c:strRef>
          </c:tx>
          <c:cat>
            <c:numRef>
              <c:f>Bijspijkeren!$A$26</c:f>
              <c:numCache>
                <c:formatCode>General</c:formatCode>
                <c:ptCount val="1"/>
              </c:numCache>
            </c:numRef>
          </c:cat>
          <c:val>
            <c:numRef>
              <c:f>Bijspijkeren!$Q$26</c:f>
              <c:numCache>
                <c:formatCode>General</c:formatCode>
                <c:ptCount val="1"/>
                <c:pt idx="0">
                  <c:v>8.0</c:v>
                </c:pt>
              </c:numCache>
            </c:numRef>
          </c:val>
        </c:ser>
        <c:gapWidth val="75"/>
        <c:overlap val="-25"/>
        <c:axId val="544274216"/>
        <c:axId val="544681896"/>
      </c:barChart>
      <c:catAx>
        <c:axId val="544274216"/>
        <c:scaling>
          <c:orientation val="minMax"/>
        </c:scaling>
        <c:axPos val="b"/>
        <c:numFmt formatCode="General" sourceLinked="1"/>
        <c:majorTickMark val="none"/>
        <c:tickLblPos val="nextTo"/>
        <c:txPr>
          <a:bodyPr/>
          <a:lstStyle/>
          <a:p>
            <a:pPr>
              <a:defRPr lang="nl-NL"/>
            </a:pPr>
            <a:endParaRPr lang="en-US"/>
          </a:p>
        </c:txPr>
        <c:crossAx val="544681896"/>
        <c:crosses val="autoZero"/>
        <c:auto val="1"/>
        <c:lblAlgn val="ctr"/>
        <c:lblOffset val="100"/>
      </c:catAx>
      <c:valAx>
        <c:axId val="544681896"/>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4274216"/>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Heb je wat geleerd over de manier waar-op je je schoolwerk kunt aanpakken? </a:t>
            </a:r>
          </a:p>
        </c:rich>
      </c:tx>
    </c:title>
    <c:plotArea>
      <c:layout/>
      <c:barChart>
        <c:barDir val="col"/>
        <c:grouping val="clustered"/>
        <c:ser>
          <c:idx val="0"/>
          <c:order val="0"/>
          <c:tx>
            <c:strRef>
              <c:f>Bijspijkeren!$S$4</c:f>
              <c:strCache>
                <c:ptCount val="1"/>
                <c:pt idx="0">
                  <c:v>Nee</c:v>
                </c:pt>
              </c:strCache>
            </c:strRef>
          </c:tx>
          <c:cat>
            <c:numRef>
              <c:f>Bijspijkeren!$A$26</c:f>
              <c:numCache>
                <c:formatCode>General</c:formatCode>
                <c:ptCount val="1"/>
              </c:numCache>
            </c:numRef>
          </c:cat>
          <c:val>
            <c:numRef>
              <c:f>Bijspijkeren!$S$26</c:f>
              <c:numCache>
                <c:formatCode>General</c:formatCode>
                <c:ptCount val="1"/>
                <c:pt idx="0">
                  <c:v>3.0</c:v>
                </c:pt>
              </c:numCache>
            </c:numRef>
          </c:val>
        </c:ser>
        <c:ser>
          <c:idx val="1"/>
          <c:order val="1"/>
          <c:tx>
            <c:strRef>
              <c:f>Bijspijkeren!$T$4</c:f>
              <c:strCache>
                <c:ptCount val="1"/>
                <c:pt idx="0">
                  <c:v>Ja</c:v>
                </c:pt>
              </c:strCache>
            </c:strRef>
          </c:tx>
          <c:cat>
            <c:numRef>
              <c:f>Bijspijkeren!$A$26</c:f>
              <c:numCache>
                <c:formatCode>General</c:formatCode>
                <c:ptCount val="1"/>
              </c:numCache>
            </c:numRef>
          </c:cat>
          <c:val>
            <c:numRef>
              <c:f>Bijspijkeren!$T$26</c:f>
              <c:numCache>
                <c:formatCode>General</c:formatCode>
                <c:ptCount val="1"/>
                <c:pt idx="0">
                  <c:v>7.0</c:v>
                </c:pt>
              </c:numCache>
            </c:numRef>
          </c:val>
        </c:ser>
        <c:gapWidth val="75"/>
        <c:overlap val="-25"/>
        <c:axId val="481399592"/>
        <c:axId val="502185896"/>
      </c:barChart>
      <c:catAx>
        <c:axId val="481399592"/>
        <c:scaling>
          <c:orientation val="minMax"/>
        </c:scaling>
        <c:axPos val="b"/>
        <c:numFmt formatCode="General" sourceLinked="1"/>
        <c:majorTickMark val="none"/>
        <c:tickLblPos val="nextTo"/>
        <c:txPr>
          <a:bodyPr/>
          <a:lstStyle/>
          <a:p>
            <a:pPr>
              <a:defRPr lang="nl-NL"/>
            </a:pPr>
            <a:endParaRPr lang="en-US"/>
          </a:p>
        </c:txPr>
        <c:crossAx val="502185896"/>
        <c:crosses val="autoZero"/>
        <c:auto val="1"/>
        <c:lblAlgn val="ctr"/>
        <c:lblOffset val="100"/>
      </c:catAx>
      <c:valAx>
        <c:axId val="502185896"/>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1399592"/>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Heb je themablokken gehad op dit kamp? </a:t>
            </a:r>
            <a:br>
              <a:rPr lang="nl-NL" sz="1000"/>
            </a:br>
            <a:r>
              <a:rPr lang="nl-NL" sz="1000"/>
              <a:t/>
            </a:r>
            <a:br>
              <a:rPr lang="nl-NL" sz="1000"/>
            </a:br>
            <a:endParaRPr lang="nl-NL" sz="1000"/>
          </a:p>
        </c:rich>
      </c:tx>
    </c:title>
    <c:plotArea>
      <c:layout/>
      <c:barChart>
        <c:barDir val="col"/>
        <c:grouping val="clustered"/>
        <c:ser>
          <c:idx val="0"/>
          <c:order val="0"/>
          <c:tx>
            <c:strRef>
              <c:f>Bijspijkeren!$S$4</c:f>
              <c:strCache>
                <c:ptCount val="1"/>
                <c:pt idx="0">
                  <c:v>Nee</c:v>
                </c:pt>
              </c:strCache>
            </c:strRef>
          </c:tx>
          <c:cat>
            <c:numRef>
              <c:f>Bijspijkeren!$A$26</c:f>
              <c:numCache>
                <c:formatCode>General</c:formatCode>
                <c:ptCount val="1"/>
              </c:numCache>
            </c:numRef>
          </c:cat>
          <c:val>
            <c:numRef>
              <c:f>Bijspijkeren!$S$26</c:f>
              <c:numCache>
                <c:formatCode>General</c:formatCode>
                <c:ptCount val="1"/>
                <c:pt idx="0">
                  <c:v>3.0</c:v>
                </c:pt>
              </c:numCache>
            </c:numRef>
          </c:val>
        </c:ser>
        <c:ser>
          <c:idx val="1"/>
          <c:order val="1"/>
          <c:tx>
            <c:strRef>
              <c:f>Bijspijkeren!$T$4</c:f>
              <c:strCache>
                <c:ptCount val="1"/>
                <c:pt idx="0">
                  <c:v>Ja</c:v>
                </c:pt>
              </c:strCache>
            </c:strRef>
          </c:tx>
          <c:cat>
            <c:numRef>
              <c:f>Bijspijkeren!$A$26</c:f>
              <c:numCache>
                <c:formatCode>General</c:formatCode>
                <c:ptCount val="1"/>
              </c:numCache>
            </c:numRef>
          </c:cat>
          <c:val>
            <c:numRef>
              <c:f>Bijspijkeren!$T$26</c:f>
              <c:numCache>
                <c:formatCode>General</c:formatCode>
                <c:ptCount val="1"/>
                <c:pt idx="0">
                  <c:v>7.0</c:v>
                </c:pt>
              </c:numCache>
            </c:numRef>
          </c:val>
        </c:ser>
        <c:gapWidth val="75"/>
        <c:overlap val="-25"/>
        <c:axId val="544684616"/>
        <c:axId val="544977272"/>
      </c:barChart>
      <c:catAx>
        <c:axId val="544684616"/>
        <c:scaling>
          <c:orientation val="minMax"/>
        </c:scaling>
        <c:axPos val="b"/>
        <c:numFmt formatCode="General" sourceLinked="1"/>
        <c:majorTickMark val="none"/>
        <c:tickLblPos val="nextTo"/>
        <c:txPr>
          <a:bodyPr/>
          <a:lstStyle/>
          <a:p>
            <a:pPr>
              <a:defRPr lang="nl-NL"/>
            </a:pPr>
            <a:endParaRPr lang="en-US"/>
          </a:p>
        </c:txPr>
        <c:crossAx val="544977272"/>
        <c:crosses val="autoZero"/>
        <c:auto val="1"/>
        <c:lblAlgn val="ctr"/>
        <c:lblOffset val="100"/>
      </c:catAx>
      <c:valAx>
        <c:axId val="544977272"/>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4684616"/>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3" l="0.700000000000001" r="0.700000000000001" t="0.750000000000003"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 legt hij/zij de stof uit?</a:t>
            </a:r>
            <a:br>
              <a:rPr lang="nl-NL" sz="1000"/>
            </a:br>
            <a:r>
              <a:rPr lang="nl-NL" sz="1000"/>
              <a:t> </a:t>
            </a:r>
            <a:br>
              <a:rPr lang="nl-NL" sz="1000"/>
            </a:br>
            <a:endParaRPr lang="nl-NL" sz="1000"/>
          </a:p>
        </c:rich>
      </c:tx>
      <c:layout/>
    </c:title>
    <c:plotArea>
      <c:layout/>
      <c:barChart>
        <c:barDir val="col"/>
        <c:grouping val="clustered"/>
        <c:ser>
          <c:idx val="0"/>
          <c:order val="0"/>
          <c:tx>
            <c:strRef>
              <c:f>'L2'!$C$3</c:f>
              <c:strCache>
                <c:ptCount val="1"/>
                <c:pt idx="0">
                  <c:v>Slecht</c:v>
                </c:pt>
              </c:strCache>
            </c:strRef>
          </c:tx>
          <c:cat>
            <c:strRef>
              <c:f>'L2'!$B$25</c:f>
              <c:strCache>
                <c:ptCount val="1"/>
                <c:pt idx="0">
                  <c:v>Aantal deelnemers</c:v>
                </c:pt>
              </c:strCache>
            </c:strRef>
          </c:cat>
          <c:val>
            <c:numRef>
              <c:f>'L2'!$C$25</c:f>
              <c:numCache>
                <c:formatCode>General</c:formatCode>
                <c:ptCount val="1"/>
                <c:pt idx="0">
                  <c:v>0.0</c:v>
                </c:pt>
              </c:numCache>
            </c:numRef>
          </c:val>
        </c:ser>
        <c:ser>
          <c:idx val="1"/>
          <c:order val="1"/>
          <c:tx>
            <c:strRef>
              <c:f>'L2'!$D$3</c:f>
              <c:strCache>
                <c:ptCount val="1"/>
                <c:pt idx="0">
                  <c:v>Onvoldoende</c:v>
                </c:pt>
              </c:strCache>
            </c:strRef>
          </c:tx>
          <c:cat>
            <c:strRef>
              <c:f>'L2'!$B$25</c:f>
              <c:strCache>
                <c:ptCount val="1"/>
                <c:pt idx="0">
                  <c:v>Aantal deelnemers</c:v>
                </c:pt>
              </c:strCache>
            </c:strRef>
          </c:cat>
          <c:val>
            <c:numRef>
              <c:f>'L2'!$D$25</c:f>
              <c:numCache>
                <c:formatCode>General</c:formatCode>
                <c:ptCount val="1"/>
                <c:pt idx="0">
                  <c:v>0.0</c:v>
                </c:pt>
              </c:numCache>
            </c:numRef>
          </c:val>
        </c:ser>
        <c:ser>
          <c:idx val="2"/>
          <c:order val="2"/>
          <c:tx>
            <c:strRef>
              <c:f>'L2'!$E$3</c:f>
              <c:strCache>
                <c:ptCount val="1"/>
                <c:pt idx="0">
                  <c:v>Voldoende</c:v>
                </c:pt>
              </c:strCache>
            </c:strRef>
          </c:tx>
          <c:cat>
            <c:strRef>
              <c:f>'L2'!$B$25</c:f>
              <c:strCache>
                <c:ptCount val="1"/>
                <c:pt idx="0">
                  <c:v>Aantal deelnemers</c:v>
                </c:pt>
              </c:strCache>
            </c:strRef>
          </c:cat>
          <c:val>
            <c:numRef>
              <c:f>'L2'!$E$25</c:f>
              <c:numCache>
                <c:formatCode>General</c:formatCode>
                <c:ptCount val="1"/>
                <c:pt idx="0">
                  <c:v>2.0</c:v>
                </c:pt>
              </c:numCache>
            </c:numRef>
          </c:val>
        </c:ser>
        <c:ser>
          <c:idx val="3"/>
          <c:order val="3"/>
          <c:tx>
            <c:strRef>
              <c:f>'L2'!$F$3</c:f>
              <c:strCache>
                <c:ptCount val="1"/>
                <c:pt idx="0">
                  <c:v>Goed</c:v>
                </c:pt>
              </c:strCache>
            </c:strRef>
          </c:tx>
          <c:cat>
            <c:strRef>
              <c:f>'L2'!$B$25</c:f>
              <c:strCache>
                <c:ptCount val="1"/>
                <c:pt idx="0">
                  <c:v>Aantal deelnemers</c:v>
                </c:pt>
              </c:strCache>
            </c:strRef>
          </c:cat>
          <c:val>
            <c:numRef>
              <c:f>'L2'!$F$25</c:f>
              <c:numCache>
                <c:formatCode>General</c:formatCode>
                <c:ptCount val="1"/>
                <c:pt idx="0">
                  <c:v>5.0</c:v>
                </c:pt>
              </c:numCache>
            </c:numRef>
          </c:val>
        </c:ser>
        <c:gapWidth val="75"/>
        <c:overlap val="-25"/>
        <c:axId val="468294344"/>
        <c:axId val="468170520"/>
      </c:barChart>
      <c:catAx>
        <c:axId val="468294344"/>
        <c:scaling>
          <c:orientation val="minMax"/>
        </c:scaling>
        <c:axPos val="b"/>
        <c:majorTickMark val="none"/>
        <c:tickLblPos val="nextTo"/>
        <c:txPr>
          <a:bodyPr/>
          <a:lstStyle/>
          <a:p>
            <a:pPr>
              <a:defRPr lang="nl-NL"/>
            </a:pPr>
            <a:endParaRPr lang="en-US"/>
          </a:p>
        </c:txPr>
        <c:crossAx val="468170520"/>
        <c:crosses val="autoZero"/>
        <c:auto val="1"/>
        <c:lblAlgn val="ctr"/>
        <c:lblOffset val="100"/>
      </c:catAx>
      <c:valAx>
        <c:axId val="468170520"/>
        <c:scaling>
          <c:orientation val="minMax"/>
          <c:max val="10.0"/>
          <c:min val="0.0"/>
        </c:scaling>
        <c:axPos val="l"/>
        <c:majorGridlines/>
        <c:numFmt formatCode="General" sourceLinked="1"/>
        <c:majorTickMark val="none"/>
        <c:tickLblPos val="nextTo"/>
        <c:spPr>
          <a:ln w="9525">
            <a:noFill/>
          </a:ln>
        </c:spPr>
        <c:txPr>
          <a:bodyPr/>
          <a:lstStyle/>
          <a:p>
            <a:pPr>
              <a:defRPr lang="nl-NL"/>
            </a:pPr>
            <a:endParaRPr lang="en-US"/>
          </a:p>
        </c:txPr>
        <c:crossAx val="468294344"/>
        <c:crosses val="autoZero"/>
        <c:crossBetween val="between"/>
        <c:majorUnit val="2.0"/>
        <c:minorUnit val="1.0"/>
      </c:valAx>
    </c:plotArea>
    <c:legend>
      <c:legendPos val="b"/>
      <c:layout/>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Hoeveel aandacht gaf hij/zij je?</a:t>
            </a:r>
            <a:br>
              <a:rPr lang="nl-NL" sz="1000"/>
            </a:br>
            <a:r>
              <a:rPr lang="nl-NL" sz="1000"/>
              <a:t/>
            </a:r>
            <a:br>
              <a:rPr lang="nl-NL" sz="1000"/>
            </a:br>
            <a:endParaRPr lang="nl-NL" sz="1000"/>
          </a:p>
        </c:rich>
      </c:tx>
      <c:layout/>
    </c:title>
    <c:plotArea>
      <c:layout/>
      <c:barChart>
        <c:barDir val="col"/>
        <c:grouping val="clustered"/>
        <c:ser>
          <c:idx val="0"/>
          <c:order val="0"/>
          <c:tx>
            <c:strRef>
              <c:f>'L2'!$G$3</c:f>
              <c:strCache>
                <c:ptCount val="1"/>
                <c:pt idx="0">
                  <c:v>Te weinig</c:v>
                </c:pt>
              </c:strCache>
            </c:strRef>
          </c:tx>
          <c:cat>
            <c:strRef>
              <c:f>'L2'!$B$25</c:f>
              <c:strCache>
                <c:ptCount val="1"/>
                <c:pt idx="0">
                  <c:v>Aantal deelnemers</c:v>
                </c:pt>
              </c:strCache>
            </c:strRef>
          </c:cat>
          <c:val>
            <c:numRef>
              <c:f>'L2'!$G$25</c:f>
              <c:numCache>
                <c:formatCode>General</c:formatCode>
                <c:ptCount val="1"/>
                <c:pt idx="0">
                  <c:v>0.0</c:v>
                </c:pt>
              </c:numCache>
            </c:numRef>
          </c:val>
        </c:ser>
        <c:ser>
          <c:idx val="1"/>
          <c:order val="1"/>
          <c:tx>
            <c:strRef>
              <c:f>'L2'!$H$3</c:f>
              <c:strCache>
                <c:ptCount val="1"/>
                <c:pt idx="0">
                  <c:v>weinig</c:v>
                </c:pt>
              </c:strCache>
            </c:strRef>
          </c:tx>
          <c:cat>
            <c:strRef>
              <c:f>'L2'!$B$25</c:f>
              <c:strCache>
                <c:ptCount val="1"/>
                <c:pt idx="0">
                  <c:v>Aantal deelnemers</c:v>
                </c:pt>
              </c:strCache>
            </c:strRef>
          </c:cat>
          <c:val>
            <c:numRef>
              <c:f>'L2'!$H$25</c:f>
              <c:numCache>
                <c:formatCode>General</c:formatCode>
                <c:ptCount val="1"/>
                <c:pt idx="0">
                  <c:v>0.0</c:v>
                </c:pt>
              </c:numCache>
            </c:numRef>
          </c:val>
        </c:ser>
        <c:ser>
          <c:idx val="2"/>
          <c:order val="2"/>
          <c:tx>
            <c:strRef>
              <c:f>'L2'!$I$3</c:f>
              <c:strCache>
                <c:ptCount val="1"/>
                <c:pt idx="0">
                  <c:v>Voldoende</c:v>
                </c:pt>
              </c:strCache>
            </c:strRef>
          </c:tx>
          <c:cat>
            <c:strRef>
              <c:f>'L2'!$B$25</c:f>
              <c:strCache>
                <c:ptCount val="1"/>
                <c:pt idx="0">
                  <c:v>Aantal deelnemers</c:v>
                </c:pt>
              </c:strCache>
            </c:strRef>
          </c:cat>
          <c:val>
            <c:numRef>
              <c:f>'L2'!$I$25</c:f>
              <c:numCache>
                <c:formatCode>General</c:formatCode>
                <c:ptCount val="1"/>
                <c:pt idx="0">
                  <c:v>3.0</c:v>
                </c:pt>
              </c:numCache>
            </c:numRef>
          </c:val>
        </c:ser>
        <c:ser>
          <c:idx val="3"/>
          <c:order val="3"/>
          <c:tx>
            <c:strRef>
              <c:f>'L2'!$J$3</c:f>
              <c:strCache>
                <c:ptCount val="1"/>
                <c:pt idx="0">
                  <c:v>Veel</c:v>
                </c:pt>
              </c:strCache>
            </c:strRef>
          </c:tx>
          <c:cat>
            <c:strRef>
              <c:f>'L2'!$B$25</c:f>
              <c:strCache>
                <c:ptCount val="1"/>
                <c:pt idx="0">
                  <c:v>Aantal deelnemers</c:v>
                </c:pt>
              </c:strCache>
            </c:strRef>
          </c:cat>
          <c:val>
            <c:numRef>
              <c:f>'L2'!$J$25</c:f>
              <c:numCache>
                <c:formatCode>General</c:formatCode>
                <c:ptCount val="1"/>
                <c:pt idx="0">
                  <c:v>4.0</c:v>
                </c:pt>
              </c:numCache>
            </c:numRef>
          </c:val>
        </c:ser>
        <c:gapWidth val="75"/>
        <c:overlap val="-25"/>
        <c:axId val="468014264"/>
        <c:axId val="467810952"/>
      </c:barChart>
      <c:catAx>
        <c:axId val="468014264"/>
        <c:scaling>
          <c:orientation val="minMax"/>
        </c:scaling>
        <c:axPos val="b"/>
        <c:majorTickMark val="none"/>
        <c:tickLblPos val="nextTo"/>
        <c:txPr>
          <a:bodyPr/>
          <a:lstStyle/>
          <a:p>
            <a:pPr>
              <a:defRPr lang="nl-NL"/>
            </a:pPr>
            <a:endParaRPr lang="en-US"/>
          </a:p>
        </c:txPr>
        <c:crossAx val="467810952"/>
        <c:crosses val="autoZero"/>
        <c:auto val="1"/>
        <c:lblAlgn val="ctr"/>
        <c:lblOffset val="100"/>
      </c:catAx>
      <c:valAx>
        <c:axId val="467810952"/>
        <c:scaling>
          <c:orientation val="minMax"/>
          <c:max val="10.0"/>
          <c:min val="0.0"/>
        </c:scaling>
        <c:axPos val="l"/>
        <c:majorGridlines/>
        <c:numFmt formatCode="General" sourceLinked="1"/>
        <c:majorTickMark val="none"/>
        <c:tickLblPos val="nextTo"/>
        <c:spPr>
          <a:ln w="9525">
            <a:noFill/>
          </a:ln>
        </c:spPr>
        <c:txPr>
          <a:bodyPr/>
          <a:lstStyle/>
          <a:p>
            <a:pPr>
              <a:defRPr lang="nl-NL"/>
            </a:pPr>
            <a:endParaRPr lang="en-US"/>
          </a:p>
        </c:txPr>
        <c:crossAx val="468014264"/>
        <c:crosses val="autoZero"/>
        <c:crossBetween val="between"/>
        <c:majorUnit val="2.0"/>
        <c:minorUnit val="1.0"/>
      </c:valAx>
    </c:plotArea>
    <c:legend>
      <c:legendPos val="b"/>
      <c:layout/>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 vond je het om door hem/haar bijgespijkerd te worden?</a:t>
            </a:r>
          </a:p>
        </c:rich>
      </c:tx>
      <c:layout/>
    </c:title>
    <c:plotArea>
      <c:layout/>
      <c:barChart>
        <c:barDir val="col"/>
        <c:grouping val="clustered"/>
        <c:ser>
          <c:idx val="0"/>
          <c:order val="0"/>
          <c:tx>
            <c:strRef>
              <c:f>'L2'!$K$3</c:f>
              <c:strCache>
                <c:ptCount val="1"/>
                <c:pt idx="0">
                  <c:v>Vervelend</c:v>
                </c:pt>
              </c:strCache>
            </c:strRef>
          </c:tx>
          <c:cat>
            <c:strRef>
              <c:f>'L2'!$B$25</c:f>
              <c:strCache>
                <c:ptCount val="1"/>
                <c:pt idx="0">
                  <c:v>Aantal deelnemers</c:v>
                </c:pt>
              </c:strCache>
            </c:strRef>
          </c:cat>
          <c:val>
            <c:numRef>
              <c:f>'L2'!$K$25</c:f>
              <c:numCache>
                <c:formatCode>General</c:formatCode>
                <c:ptCount val="1"/>
                <c:pt idx="0">
                  <c:v>0.0</c:v>
                </c:pt>
              </c:numCache>
            </c:numRef>
          </c:val>
        </c:ser>
        <c:ser>
          <c:idx val="1"/>
          <c:order val="1"/>
          <c:tx>
            <c:strRef>
              <c:f>'L2'!$L$3</c:f>
              <c:strCache>
                <c:ptCount val="1"/>
                <c:pt idx="0">
                  <c:v>Niet echt vervelend</c:v>
                </c:pt>
              </c:strCache>
            </c:strRef>
          </c:tx>
          <c:cat>
            <c:strRef>
              <c:f>'L2'!$B$25</c:f>
              <c:strCache>
                <c:ptCount val="1"/>
                <c:pt idx="0">
                  <c:v>Aantal deelnemers</c:v>
                </c:pt>
              </c:strCache>
            </c:strRef>
          </c:cat>
          <c:val>
            <c:numRef>
              <c:f>'L2'!$L$25</c:f>
              <c:numCache>
                <c:formatCode>General</c:formatCode>
                <c:ptCount val="1"/>
                <c:pt idx="0">
                  <c:v>0.0</c:v>
                </c:pt>
              </c:numCache>
            </c:numRef>
          </c:val>
        </c:ser>
        <c:ser>
          <c:idx val="2"/>
          <c:order val="2"/>
          <c:tx>
            <c:strRef>
              <c:f>'L2'!$M$3</c:f>
              <c:strCache>
                <c:ptCount val="1"/>
                <c:pt idx="0">
                  <c:v>Gewoon</c:v>
                </c:pt>
              </c:strCache>
            </c:strRef>
          </c:tx>
          <c:cat>
            <c:strRef>
              <c:f>'L2'!$B$25</c:f>
              <c:strCache>
                <c:ptCount val="1"/>
                <c:pt idx="0">
                  <c:v>Aantal deelnemers</c:v>
                </c:pt>
              </c:strCache>
            </c:strRef>
          </c:cat>
          <c:val>
            <c:numRef>
              <c:f>'L2'!$M$25</c:f>
              <c:numCache>
                <c:formatCode>General</c:formatCode>
                <c:ptCount val="1"/>
                <c:pt idx="0">
                  <c:v>0.0</c:v>
                </c:pt>
              </c:numCache>
            </c:numRef>
          </c:val>
        </c:ser>
        <c:ser>
          <c:idx val="3"/>
          <c:order val="3"/>
          <c:tx>
            <c:strRef>
              <c:f>'L2'!$N$3</c:f>
              <c:strCache>
                <c:ptCount val="1"/>
                <c:pt idx="0">
                  <c:v>Prettig</c:v>
                </c:pt>
              </c:strCache>
            </c:strRef>
          </c:tx>
          <c:cat>
            <c:strRef>
              <c:f>'L2'!$B$25</c:f>
              <c:strCache>
                <c:ptCount val="1"/>
                <c:pt idx="0">
                  <c:v>Aantal deelnemers</c:v>
                </c:pt>
              </c:strCache>
            </c:strRef>
          </c:cat>
          <c:val>
            <c:numRef>
              <c:f>'L2'!$N$25</c:f>
              <c:numCache>
                <c:formatCode>General</c:formatCode>
                <c:ptCount val="1"/>
                <c:pt idx="0">
                  <c:v>7.0</c:v>
                </c:pt>
              </c:numCache>
            </c:numRef>
          </c:val>
        </c:ser>
        <c:gapWidth val="75"/>
        <c:overlap val="-25"/>
        <c:axId val="468095528"/>
        <c:axId val="467860056"/>
      </c:barChart>
      <c:catAx>
        <c:axId val="468095528"/>
        <c:scaling>
          <c:orientation val="minMax"/>
        </c:scaling>
        <c:axPos val="b"/>
        <c:majorTickMark val="none"/>
        <c:tickLblPos val="nextTo"/>
        <c:txPr>
          <a:bodyPr/>
          <a:lstStyle/>
          <a:p>
            <a:pPr>
              <a:defRPr lang="nl-NL"/>
            </a:pPr>
            <a:endParaRPr lang="en-US"/>
          </a:p>
        </c:txPr>
        <c:crossAx val="467860056"/>
        <c:crosses val="autoZero"/>
        <c:auto val="1"/>
        <c:lblAlgn val="ctr"/>
        <c:lblOffset val="100"/>
      </c:catAx>
      <c:valAx>
        <c:axId val="467860056"/>
        <c:scaling>
          <c:orientation val="minMax"/>
          <c:max val="10.0"/>
          <c:min val="0.0"/>
        </c:scaling>
        <c:axPos val="l"/>
        <c:majorGridlines/>
        <c:numFmt formatCode="General" sourceLinked="1"/>
        <c:majorTickMark val="none"/>
        <c:tickLblPos val="nextTo"/>
        <c:spPr>
          <a:ln w="9525">
            <a:noFill/>
          </a:ln>
        </c:spPr>
        <c:txPr>
          <a:bodyPr/>
          <a:lstStyle/>
          <a:p>
            <a:pPr>
              <a:defRPr lang="nl-NL"/>
            </a:pPr>
            <a:endParaRPr lang="en-US"/>
          </a:p>
        </c:txPr>
        <c:crossAx val="468095528"/>
        <c:crosses val="autoZero"/>
        <c:crossBetween val="between"/>
        <c:majorUnit val="2.0"/>
        <c:minorUnit val="1.0"/>
      </c:valAx>
    </c:plotArea>
    <c:legend>
      <c:legendPos val="b"/>
      <c:layout/>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Heb je bij hem/haar met het bijspijkeren bereikt wat je wilde bereiken? </a:t>
            </a:r>
          </a:p>
        </c:rich>
      </c:tx>
      <c:layout/>
    </c:title>
    <c:plotArea>
      <c:layout/>
      <c:barChart>
        <c:barDir val="col"/>
        <c:grouping val="clustered"/>
        <c:ser>
          <c:idx val="0"/>
          <c:order val="0"/>
          <c:tx>
            <c:strRef>
              <c:f>'L2'!$O$3</c:f>
              <c:strCache>
                <c:ptCount val="1"/>
                <c:pt idx="0">
                  <c:v>Minder</c:v>
                </c:pt>
              </c:strCache>
            </c:strRef>
          </c:tx>
          <c:cat>
            <c:strRef>
              <c:f>'L2'!$B$25</c:f>
              <c:strCache>
                <c:ptCount val="1"/>
                <c:pt idx="0">
                  <c:v>Aantal deelnemers</c:v>
                </c:pt>
              </c:strCache>
            </c:strRef>
          </c:cat>
          <c:val>
            <c:numRef>
              <c:f>'L2'!$O$25</c:f>
              <c:numCache>
                <c:formatCode>General</c:formatCode>
                <c:ptCount val="1"/>
                <c:pt idx="0">
                  <c:v>0.0</c:v>
                </c:pt>
              </c:numCache>
            </c:numRef>
          </c:val>
        </c:ser>
        <c:ser>
          <c:idx val="1"/>
          <c:order val="1"/>
          <c:tx>
            <c:strRef>
              <c:f>'L2'!$P$3</c:f>
              <c:strCache>
                <c:ptCount val="1"/>
                <c:pt idx="0">
                  <c:v>Precies wat ik wilde</c:v>
                </c:pt>
              </c:strCache>
            </c:strRef>
          </c:tx>
          <c:cat>
            <c:strRef>
              <c:f>'L2'!$B$25</c:f>
              <c:strCache>
                <c:ptCount val="1"/>
                <c:pt idx="0">
                  <c:v>Aantal deelnemers</c:v>
                </c:pt>
              </c:strCache>
            </c:strRef>
          </c:cat>
          <c:val>
            <c:numRef>
              <c:f>'L2'!$P$25</c:f>
              <c:numCache>
                <c:formatCode>General</c:formatCode>
                <c:ptCount val="1"/>
                <c:pt idx="0">
                  <c:v>3.0</c:v>
                </c:pt>
              </c:numCache>
            </c:numRef>
          </c:val>
        </c:ser>
        <c:ser>
          <c:idx val="2"/>
          <c:order val="2"/>
          <c:tx>
            <c:strRef>
              <c:f>'L2'!$Q$3</c:f>
              <c:strCache>
                <c:ptCount val="1"/>
                <c:pt idx="0">
                  <c:v>Meer</c:v>
                </c:pt>
              </c:strCache>
            </c:strRef>
          </c:tx>
          <c:cat>
            <c:strRef>
              <c:f>'L2'!$B$25</c:f>
              <c:strCache>
                <c:ptCount val="1"/>
                <c:pt idx="0">
                  <c:v>Aantal deelnemers</c:v>
                </c:pt>
              </c:strCache>
            </c:strRef>
          </c:cat>
          <c:val>
            <c:numRef>
              <c:f>'L2'!$Q$25</c:f>
              <c:numCache>
                <c:formatCode>General</c:formatCode>
                <c:ptCount val="1"/>
                <c:pt idx="0">
                  <c:v>4.0</c:v>
                </c:pt>
              </c:numCache>
            </c:numRef>
          </c:val>
        </c:ser>
        <c:ser>
          <c:idx val="3"/>
          <c:order val="3"/>
          <c:tx>
            <c:strRef>
              <c:f>'L2'!$R$3</c:f>
              <c:strCache>
                <c:ptCount val="1"/>
              </c:strCache>
            </c:strRef>
          </c:tx>
          <c:cat>
            <c:strRef>
              <c:f>'L2'!$B$25</c:f>
              <c:strCache>
                <c:ptCount val="1"/>
                <c:pt idx="0">
                  <c:v>Aantal deelnemers</c:v>
                </c:pt>
              </c:strCache>
            </c:strRef>
          </c:cat>
          <c:val>
            <c:numRef>
              <c:f>'L2'!$R$25</c:f>
              <c:numCache>
                <c:formatCode>General</c:formatCode>
                <c:ptCount val="1"/>
                <c:pt idx="0">
                  <c:v>0.0</c:v>
                </c:pt>
              </c:numCache>
            </c:numRef>
          </c:val>
        </c:ser>
        <c:gapWidth val="75"/>
        <c:overlap val="-25"/>
        <c:axId val="545183000"/>
        <c:axId val="502060056"/>
      </c:barChart>
      <c:catAx>
        <c:axId val="545183000"/>
        <c:scaling>
          <c:orientation val="minMax"/>
        </c:scaling>
        <c:axPos val="b"/>
        <c:majorTickMark val="none"/>
        <c:tickLblPos val="nextTo"/>
        <c:txPr>
          <a:bodyPr/>
          <a:lstStyle/>
          <a:p>
            <a:pPr>
              <a:defRPr lang="nl-NL"/>
            </a:pPr>
            <a:endParaRPr lang="en-US"/>
          </a:p>
        </c:txPr>
        <c:crossAx val="502060056"/>
        <c:crosses val="autoZero"/>
        <c:auto val="1"/>
        <c:lblAlgn val="ctr"/>
        <c:lblOffset val="100"/>
      </c:catAx>
      <c:valAx>
        <c:axId val="502060056"/>
        <c:scaling>
          <c:orientation val="minMax"/>
          <c:max val="10.0"/>
          <c:min val="0.0"/>
        </c:scaling>
        <c:axPos val="l"/>
        <c:majorGridlines/>
        <c:numFmt formatCode="General" sourceLinked="1"/>
        <c:majorTickMark val="none"/>
        <c:tickLblPos val="nextTo"/>
        <c:spPr>
          <a:ln w="9525">
            <a:noFill/>
          </a:ln>
        </c:spPr>
        <c:txPr>
          <a:bodyPr/>
          <a:lstStyle/>
          <a:p>
            <a:pPr>
              <a:defRPr lang="nl-NL"/>
            </a:pPr>
            <a:endParaRPr lang="en-US"/>
          </a:p>
        </c:txPr>
        <c:crossAx val="545183000"/>
        <c:crosses val="autoZero"/>
        <c:crossBetween val="between"/>
        <c:majorUnit val="2.0"/>
        <c:minorUnit val="1.0"/>
      </c:valAx>
    </c:plotArea>
    <c:legend>
      <c:legendPos val="b"/>
      <c:layout/>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Ben je tevreden over wat je bij hem/haar hebt bereikt?</a:t>
            </a:r>
          </a:p>
        </c:rich>
      </c:tx>
      <c:layout/>
    </c:title>
    <c:plotArea>
      <c:layout/>
      <c:barChart>
        <c:barDir val="col"/>
        <c:grouping val="clustered"/>
        <c:ser>
          <c:idx val="0"/>
          <c:order val="0"/>
          <c:tx>
            <c:strRef>
              <c:f>'L2'!$S$3</c:f>
              <c:strCache>
                <c:ptCount val="1"/>
                <c:pt idx="0">
                  <c:v>Ja</c:v>
                </c:pt>
              </c:strCache>
            </c:strRef>
          </c:tx>
          <c:cat>
            <c:strRef>
              <c:f>'L2'!$B$25</c:f>
              <c:strCache>
                <c:ptCount val="1"/>
                <c:pt idx="0">
                  <c:v>Aantal deelnemers</c:v>
                </c:pt>
              </c:strCache>
            </c:strRef>
          </c:cat>
          <c:val>
            <c:numRef>
              <c:f>'L2'!$S$25</c:f>
              <c:numCache>
                <c:formatCode>General</c:formatCode>
                <c:ptCount val="1"/>
                <c:pt idx="0">
                  <c:v>7.0</c:v>
                </c:pt>
              </c:numCache>
            </c:numRef>
          </c:val>
        </c:ser>
        <c:ser>
          <c:idx val="1"/>
          <c:order val="1"/>
          <c:tx>
            <c:strRef>
              <c:f>'L2'!$T$3</c:f>
              <c:strCache>
                <c:ptCount val="1"/>
                <c:pt idx="0">
                  <c:v>Nee</c:v>
                </c:pt>
              </c:strCache>
            </c:strRef>
          </c:tx>
          <c:cat>
            <c:strRef>
              <c:f>'L2'!$B$25</c:f>
              <c:strCache>
                <c:ptCount val="1"/>
                <c:pt idx="0">
                  <c:v>Aantal deelnemers</c:v>
                </c:pt>
              </c:strCache>
            </c:strRef>
          </c:cat>
          <c:val>
            <c:numRef>
              <c:f>'L2'!$T$25</c:f>
              <c:numCache>
                <c:formatCode>General</c:formatCode>
                <c:ptCount val="1"/>
                <c:pt idx="0">
                  <c:v>0.0</c:v>
                </c:pt>
              </c:numCache>
            </c:numRef>
          </c:val>
        </c:ser>
        <c:gapWidth val="75"/>
        <c:overlap val="-25"/>
        <c:axId val="468644088"/>
        <c:axId val="468633368"/>
      </c:barChart>
      <c:catAx>
        <c:axId val="468644088"/>
        <c:scaling>
          <c:orientation val="minMax"/>
        </c:scaling>
        <c:axPos val="b"/>
        <c:majorTickMark val="none"/>
        <c:tickLblPos val="nextTo"/>
        <c:txPr>
          <a:bodyPr/>
          <a:lstStyle/>
          <a:p>
            <a:pPr>
              <a:defRPr lang="nl-NL"/>
            </a:pPr>
            <a:endParaRPr lang="en-US"/>
          </a:p>
        </c:txPr>
        <c:crossAx val="468633368"/>
        <c:crosses val="autoZero"/>
        <c:auto val="1"/>
        <c:lblAlgn val="ctr"/>
        <c:lblOffset val="100"/>
      </c:catAx>
      <c:valAx>
        <c:axId val="468633368"/>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68644088"/>
        <c:crosses val="autoZero"/>
        <c:crossBetween val="between"/>
        <c:majorUnit val="2.0"/>
        <c:minorUnit val="1.0"/>
      </c:valAx>
    </c:plotArea>
    <c:legend>
      <c:legendPos val="b"/>
      <c:layout/>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Wat vond je van de slaapruimtes in het kamphuis?</a:t>
            </a:r>
            <a:br>
              <a:rPr lang="nl-NL" sz="1000"/>
            </a:br>
            <a:endParaRPr lang="nl-NL" sz="1000"/>
          </a:p>
        </c:rich>
      </c:tx>
      <c:layout/>
    </c:title>
    <c:plotArea>
      <c:layout/>
      <c:barChart>
        <c:barDir val="col"/>
        <c:grouping val="clustered"/>
        <c:ser>
          <c:idx val="0"/>
          <c:order val="0"/>
          <c:tx>
            <c:strRef>
              <c:f>Kamphuis!$B$3</c:f>
              <c:strCache>
                <c:ptCount val="1"/>
                <c:pt idx="0">
                  <c:v>Slecht</c:v>
                </c:pt>
              </c:strCache>
            </c:strRef>
          </c:tx>
          <c:cat>
            <c:strRef>
              <c:f>Kamphuis!$A$25</c:f>
              <c:strCache>
                <c:ptCount val="1"/>
                <c:pt idx="0">
                  <c:v>Aantal deelnemers</c:v>
                </c:pt>
              </c:strCache>
            </c:strRef>
          </c:cat>
          <c:val>
            <c:numRef>
              <c:f>Kamphuis!$B$25</c:f>
              <c:numCache>
                <c:formatCode>General</c:formatCode>
                <c:ptCount val="1"/>
                <c:pt idx="0">
                  <c:v>0.0</c:v>
                </c:pt>
              </c:numCache>
            </c:numRef>
          </c:val>
        </c:ser>
        <c:ser>
          <c:idx val="1"/>
          <c:order val="1"/>
          <c:tx>
            <c:strRef>
              <c:f>Kamphuis!$C$3</c:f>
              <c:strCache>
                <c:ptCount val="1"/>
                <c:pt idx="0">
                  <c:v>Onvoldoende</c:v>
                </c:pt>
              </c:strCache>
            </c:strRef>
          </c:tx>
          <c:cat>
            <c:strRef>
              <c:f>Kamphuis!$A$25</c:f>
              <c:strCache>
                <c:ptCount val="1"/>
                <c:pt idx="0">
                  <c:v>Aantal deelnemers</c:v>
                </c:pt>
              </c:strCache>
            </c:strRef>
          </c:cat>
          <c:val>
            <c:numRef>
              <c:f>Kamphuis!$C$25</c:f>
              <c:numCache>
                <c:formatCode>General</c:formatCode>
                <c:ptCount val="1"/>
                <c:pt idx="0">
                  <c:v>3.0</c:v>
                </c:pt>
              </c:numCache>
            </c:numRef>
          </c:val>
        </c:ser>
        <c:ser>
          <c:idx val="2"/>
          <c:order val="2"/>
          <c:tx>
            <c:strRef>
              <c:f>Kamphuis!$D$3</c:f>
              <c:strCache>
                <c:ptCount val="1"/>
                <c:pt idx="0">
                  <c:v>Voldoende</c:v>
                </c:pt>
              </c:strCache>
            </c:strRef>
          </c:tx>
          <c:cat>
            <c:strRef>
              <c:f>Kamphuis!$A$25</c:f>
              <c:strCache>
                <c:ptCount val="1"/>
                <c:pt idx="0">
                  <c:v>Aantal deelnemers</c:v>
                </c:pt>
              </c:strCache>
            </c:strRef>
          </c:cat>
          <c:val>
            <c:numRef>
              <c:f>Kamphuis!$D$25</c:f>
              <c:numCache>
                <c:formatCode>General</c:formatCode>
                <c:ptCount val="1"/>
                <c:pt idx="0">
                  <c:v>5.0</c:v>
                </c:pt>
              </c:numCache>
            </c:numRef>
          </c:val>
        </c:ser>
        <c:ser>
          <c:idx val="3"/>
          <c:order val="3"/>
          <c:tx>
            <c:strRef>
              <c:f>Kamphuis!$E$3</c:f>
              <c:strCache>
                <c:ptCount val="1"/>
                <c:pt idx="0">
                  <c:v>Goed</c:v>
                </c:pt>
              </c:strCache>
            </c:strRef>
          </c:tx>
          <c:cat>
            <c:strRef>
              <c:f>Kamphuis!$A$25</c:f>
              <c:strCache>
                <c:ptCount val="1"/>
                <c:pt idx="0">
                  <c:v>Aantal deelnemers</c:v>
                </c:pt>
              </c:strCache>
            </c:strRef>
          </c:cat>
          <c:val>
            <c:numRef>
              <c:f>Kamphuis!$E$25</c:f>
              <c:numCache>
                <c:formatCode>General</c:formatCode>
                <c:ptCount val="1"/>
                <c:pt idx="0">
                  <c:v>1.0</c:v>
                </c:pt>
              </c:numCache>
            </c:numRef>
          </c:val>
        </c:ser>
        <c:gapWidth val="75"/>
        <c:overlap val="-25"/>
        <c:axId val="488675640"/>
        <c:axId val="489081736"/>
      </c:barChart>
      <c:catAx>
        <c:axId val="488675640"/>
        <c:scaling>
          <c:orientation val="minMax"/>
        </c:scaling>
        <c:axPos val="b"/>
        <c:majorTickMark val="none"/>
        <c:tickLblPos val="nextTo"/>
        <c:txPr>
          <a:bodyPr/>
          <a:lstStyle/>
          <a:p>
            <a:pPr>
              <a:defRPr lang="nl-NL"/>
            </a:pPr>
            <a:endParaRPr lang="en-US"/>
          </a:p>
        </c:txPr>
        <c:crossAx val="489081736"/>
        <c:crosses val="autoZero"/>
        <c:auto val="1"/>
        <c:lblAlgn val="ctr"/>
        <c:lblOffset val="100"/>
      </c:catAx>
      <c:valAx>
        <c:axId val="489081736"/>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8675640"/>
        <c:crosses val="autoZero"/>
        <c:crossBetween val="between"/>
        <c:majorUnit val="5.0"/>
        <c:minorUnit val="1.0"/>
      </c:valAx>
    </c:plotArea>
    <c:legend>
      <c:legendPos val="b"/>
      <c:layout/>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Ben je wel eens blijven zitten?</a:t>
            </a:r>
            <a:br>
              <a:rPr lang="nl-NL" sz="1000"/>
            </a:br>
            <a:r>
              <a:rPr lang="nl-NL" sz="1000"/>
              <a:t/>
            </a:r>
            <a:br>
              <a:rPr lang="nl-NL" sz="1000"/>
            </a:br>
            <a:endParaRPr lang="nl-NL" sz="1000"/>
          </a:p>
        </c:rich>
      </c:tx>
    </c:title>
    <c:plotArea>
      <c:layout/>
      <c:barChart>
        <c:barDir val="col"/>
        <c:grouping val="clustered"/>
        <c:ser>
          <c:idx val="0"/>
          <c:order val="0"/>
          <c:tx>
            <c:strRef>
              <c:f>Deelnemer!$I$4</c:f>
              <c:strCache>
                <c:ptCount val="1"/>
                <c:pt idx="0">
                  <c:v>Nee</c:v>
                </c:pt>
              </c:strCache>
            </c:strRef>
          </c:tx>
          <c:cat>
            <c:strRef>
              <c:f>Deelnemer!$A$26</c:f>
              <c:strCache>
                <c:ptCount val="1"/>
                <c:pt idx="0">
                  <c:v>Aantal deelnemers</c:v>
                </c:pt>
              </c:strCache>
            </c:strRef>
          </c:cat>
          <c:val>
            <c:numRef>
              <c:f>Deelnemer!$I$26</c:f>
              <c:numCache>
                <c:formatCode>General</c:formatCode>
                <c:ptCount val="1"/>
                <c:pt idx="0">
                  <c:v>7.0</c:v>
                </c:pt>
              </c:numCache>
            </c:numRef>
          </c:val>
        </c:ser>
        <c:ser>
          <c:idx val="1"/>
          <c:order val="1"/>
          <c:tx>
            <c:strRef>
              <c:f>Deelnemer!$J$4</c:f>
              <c:strCache>
                <c:ptCount val="1"/>
                <c:pt idx="0">
                  <c:v>Ja, basisschool</c:v>
                </c:pt>
              </c:strCache>
            </c:strRef>
          </c:tx>
          <c:cat>
            <c:strRef>
              <c:f>Deelnemer!$A$26</c:f>
              <c:strCache>
                <c:ptCount val="1"/>
                <c:pt idx="0">
                  <c:v>Aantal deelnemers</c:v>
                </c:pt>
              </c:strCache>
            </c:strRef>
          </c:cat>
          <c:val>
            <c:numRef>
              <c:f>Deelnemer!$J$26</c:f>
              <c:numCache>
                <c:formatCode>General</c:formatCode>
                <c:ptCount val="1"/>
                <c:pt idx="0">
                  <c:v>0.0</c:v>
                </c:pt>
              </c:numCache>
            </c:numRef>
          </c:val>
        </c:ser>
        <c:ser>
          <c:idx val="2"/>
          <c:order val="2"/>
          <c:tx>
            <c:strRef>
              <c:f>Deelnemer!$K$4</c:f>
              <c:strCache>
                <c:ptCount val="1"/>
                <c:pt idx="0">
                  <c:v>Ja, middelbare school</c:v>
                </c:pt>
              </c:strCache>
            </c:strRef>
          </c:tx>
          <c:cat>
            <c:strRef>
              <c:f>Deelnemer!$A$26</c:f>
              <c:strCache>
                <c:ptCount val="1"/>
                <c:pt idx="0">
                  <c:v>Aantal deelnemers</c:v>
                </c:pt>
              </c:strCache>
            </c:strRef>
          </c:cat>
          <c:val>
            <c:numRef>
              <c:f>Deelnemer!$K$26</c:f>
              <c:numCache>
                <c:formatCode>General</c:formatCode>
                <c:ptCount val="1"/>
                <c:pt idx="0">
                  <c:v>1.0</c:v>
                </c:pt>
              </c:numCache>
            </c:numRef>
          </c:val>
        </c:ser>
        <c:gapWidth val="75"/>
        <c:overlap val="-25"/>
        <c:axId val="544881128"/>
        <c:axId val="502201208"/>
      </c:barChart>
      <c:catAx>
        <c:axId val="544881128"/>
        <c:scaling>
          <c:orientation val="minMax"/>
        </c:scaling>
        <c:axPos val="b"/>
        <c:numFmt formatCode="General" sourceLinked="1"/>
        <c:majorTickMark val="none"/>
        <c:tickLblPos val="nextTo"/>
        <c:txPr>
          <a:bodyPr/>
          <a:lstStyle/>
          <a:p>
            <a:pPr>
              <a:defRPr lang="nl-NL"/>
            </a:pPr>
            <a:endParaRPr lang="en-US"/>
          </a:p>
        </c:txPr>
        <c:crossAx val="502201208"/>
        <c:crosses val="autoZero"/>
        <c:auto val="1"/>
        <c:lblAlgn val="ctr"/>
        <c:lblOffset val="100"/>
      </c:catAx>
      <c:valAx>
        <c:axId val="502201208"/>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4881128"/>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 vond je de bijspijkerruimtes?</a:t>
            </a:r>
            <a:br>
              <a:rPr lang="nl-NL" sz="1000"/>
            </a:br>
            <a:r>
              <a:rPr lang="nl-NL" sz="1000"/>
              <a:t/>
            </a:r>
            <a:br>
              <a:rPr lang="nl-NL" sz="1000"/>
            </a:br>
            <a:endParaRPr lang="nl-NL" sz="1000"/>
          </a:p>
        </c:rich>
      </c:tx>
      <c:layout/>
    </c:title>
    <c:plotArea>
      <c:layout/>
      <c:barChart>
        <c:barDir val="col"/>
        <c:grouping val="clustered"/>
        <c:ser>
          <c:idx val="0"/>
          <c:order val="0"/>
          <c:tx>
            <c:strRef>
              <c:f>Kamphuis!$G$3</c:f>
              <c:strCache>
                <c:ptCount val="1"/>
                <c:pt idx="0">
                  <c:v>Slecht</c:v>
                </c:pt>
              </c:strCache>
            </c:strRef>
          </c:tx>
          <c:cat>
            <c:strRef>
              <c:f>Kamphuis!$A$25</c:f>
              <c:strCache>
                <c:ptCount val="1"/>
                <c:pt idx="0">
                  <c:v>Aantal deelnemers</c:v>
                </c:pt>
              </c:strCache>
            </c:strRef>
          </c:cat>
          <c:val>
            <c:numRef>
              <c:f>Kamphuis!$G$25</c:f>
              <c:numCache>
                <c:formatCode>General</c:formatCode>
                <c:ptCount val="1"/>
                <c:pt idx="0">
                  <c:v>0.0</c:v>
                </c:pt>
              </c:numCache>
            </c:numRef>
          </c:val>
        </c:ser>
        <c:ser>
          <c:idx val="1"/>
          <c:order val="1"/>
          <c:tx>
            <c:strRef>
              <c:f>Kamphuis!$H$3</c:f>
              <c:strCache>
                <c:ptCount val="1"/>
                <c:pt idx="0">
                  <c:v>Onvoldoende</c:v>
                </c:pt>
              </c:strCache>
            </c:strRef>
          </c:tx>
          <c:cat>
            <c:strRef>
              <c:f>Kamphuis!$A$25</c:f>
              <c:strCache>
                <c:ptCount val="1"/>
                <c:pt idx="0">
                  <c:v>Aantal deelnemers</c:v>
                </c:pt>
              </c:strCache>
            </c:strRef>
          </c:cat>
          <c:val>
            <c:numRef>
              <c:f>Kamphuis!$H$25</c:f>
              <c:numCache>
                <c:formatCode>General</c:formatCode>
                <c:ptCount val="1"/>
                <c:pt idx="0">
                  <c:v>0.0</c:v>
                </c:pt>
              </c:numCache>
            </c:numRef>
          </c:val>
        </c:ser>
        <c:ser>
          <c:idx val="2"/>
          <c:order val="2"/>
          <c:tx>
            <c:strRef>
              <c:f>Kamphuis!$I$3</c:f>
              <c:strCache>
                <c:ptCount val="1"/>
                <c:pt idx="0">
                  <c:v>Voldoende</c:v>
                </c:pt>
              </c:strCache>
            </c:strRef>
          </c:tx>
          <c:cat>
            <c:strRef>
              <c:f>Kamphuis!$A$25</c:f>
              <c:strCache>
                <c:ptCount val="1"/>
                <c:pt idx="0">
                  <c:v>Aantal deelnemers</c:v>
                </c:pt>
              </c:strCache>
            </c:strRef>
          </c:cat>
          <c:val>
            <c:numRef>
              <c:f>Kamphuis!$I$25</c:f>
              <c:numCache>
                <c:formatCode>General</c:formatCode>
                <c:ptCount val="1"/>
                <c:pt idx="0">
                  <c:v>6.0</c:v>
                </c:pt>
              </c:numCache>
            </c:numRef>
          </c:val>
        </c:ser>
        <c:ser>
          <c:idx val="3"/>
          <c:order val="3"/>
          <c:tx>
            <c:strRef>
              <c:f>Kamphuis!$J$3</c:f>
              <c:strCache>
                <c:ptCount val="1"/>
                <c:pt idx="0">
                  <c:v>Goed</c:v>
                </c:pt>
              </c:strCache>
            </c:strRef>
          </c:tx>
          <c:cat>
            <c:strRef>
              <c:f>Kamphuis!$A$25</c:f>
              <c:strCache>
                <c:ptCount val="1"/>
                <c:pt idx="0">
                  <c:v>Aantal deelnemers</c:v>
                </c:pt>
              </c:strCache>
            </c:strRef>
          </c:cat>
          <c:val>
            <c:numRef>
              <c:f>Kamphuis!$J$25</c:f>
              <c:numCache>
                <c:formatCode>General</c:formatCode>
                <c:ptCount val="1"/>
                <c:pt idx="0">
                  <c:v>2.0</c:v>
                </c:pt>
              </c:numCache>
            </c:numRef>
          </c:val>
        </c:ser>
        <c:gapWidth val="75"/>
        <c:overlap val="-25"/>
        <c:axId val="489119304"/>
        <c:axId val="488859720"/>
      </c:barChart>
      <c:catAx>
        <c:axId val="489119304"/>
        <c:scaling>
          <c:orientation val="minMax"/>
        </c:scaling>
        <c:axPos val="b"/>
        <c:numFmt formatCode="General" sourceLinked="1"/>
        <c:majorTickMark val="none"/>
        <c:tickLblPos val="nextTo"/>
        <c:txPr>
          <a:bodyPr/>
          <a:lstStyle/>
          <a:p>
            <a:pPr>
              <a:defRPr lang="nl-NL"/>
            </a:pPr>
            <a:endParaRPr lang="en-US"/>
          </a:p>
        </c:txPr>
        <c:crossAx val="488859720"/>
        <c:crosses val="autoZero"/>
        <c:auto val="1"/>
        <c:lblAlgn val="ctr"/>
        <c:lblOffset val="100"/>
      </c:catAx>
      <c:valAx>
        <c:axId val="488859720"/>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9119304"/>
        <c:crosses val="autoZero"/>
        <c:crossBetween val="between"/>
        <c:majorUnit val="5.0"/>
        <c:minorUnit val="1.0"/>
      </c:valAx>
    </c:plotArea>
    <c:legend>
      <c:legendPos val="b"/>
      <c:layout/>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Wat vond je van het kamphuis als geheel?</a:t>
            </a:r>
            <a:br>
              <a:rPr lang="nl-NL" sz="1000"/>
            </a:br>
            <a:r>
              <a:rPr lang="nl-NL" sz="1000"/>
              <a:t/>
            </a:r>
            <a:br>
              <a:rPr lang="nl-NL" sz="1000"/>
            </a:br>
            <a:endParaRPr lang="nl-NL" sz="1000"/>
          </a:p>
        </c:rich>
      </c:tx>
      <c:layout/>
    </c:title>
    <c:plotArea>
      <c:layout/>
      <c:barChart>
        <c:barDir val="col"/>
        <c:grouping val="clustered"/>
        <c:ser>
          <c:idx val="0"/>
          <c:order val="0"/>
          <c:tx>
            <c:strRef>
              <c:f>Kamphuis!$L$3</c:f>
              <c:strCache>
                <c:ptCount val="1"/>
                <c:pt idx="0">
                  <c:v>Slecht</c:v>
                </c:pt>
              </c:strCache>
            </c:strRef>
          </c:tx>
          <c:cat>
            <c:strRef>
              <c:f>Kamphuis!$A$25</c:f>
              <c:strCache>
                <c:ptCount val="1"/>
                <c:pt idx="0">
                  <c:v>Aantal deelnemers</c:v>
                </c:pt>
              </c:strCache>
            </c:strRef>
          </c:cat>
          <c:val>
            <c:numRef>
              <c:f>Kamphuis!$L$25</c:f>
              <c:numCache>
                <c:formatCode>General</c:formatCode>
                <c:ptCount val="1"/>
                <c:pt idx="0">
                  <c:v>0.0</c:v>
                </c:pt>
              </c:numCache>
            </c:numRef>
          </c:val>
        </c:ser>
        <c:ser>
          <c:idx val="1"/>
          <c:order val="1"/>
          <c:tx>
            <c:strRef>
              <c:f>Kamphuis!$M$3</c:f>
              <c:strCache>
                <c:ptCount val="1"/>
                <c:pt idx="0">
                  <c:v>Onvoldoende</c:v>
                </c:pt>
              </c:strCache>
            </c:strRef>
          </c:tx>
          <c:cat>
            <c:strRef>
              <c:f>Kamphuis!$A$25</c:f>
              <c:strCache>
                <c:ptCount val="1"/>
                <c:pt idx="0">
                  <c:v>Aantal deelnemers</c:v>
                </c:pt>
              </c:strCache>
            </c:strRef>
          </c:cat>
          <c:val>
            <c:numRef>
              <c:f>Kamphuis!$M$25</c:f>
              <c:numCache>
                <c:formatCode>General</c:formatCode>
                <c:ptCount val="1"/>
                <c:pt idx="0">
                  <c:v>0.0</c:v>
                </c:pt>
              </c:numCache>
            </c:numRef>
          </c:val>
        </c:ser>
        <c:ser>
          <c:idx val="2"/>
          <c:order val="2"/>
          <c:tx>
            <c:strRef>
              <c:f>Kamphuis!$N$3</c:f>
              <c:strCache>
                <c:ptCount val="1"/>
                <c:pt idx="0">
                  <c:v>Voldoende</c:v>
                </c:pt>
              </c:strCache>
            </c:strRef>
          </c:tx>
          <c:cat>
            <c:strRef>
              <c:f>Kamphuis!$A$25</c:f>
              <c:strCache>
                <c:ptCount val="1"/>
                <c:pt idx="0">
                  <c:v>Aantal deelnemers</c:v>
                </c:pt>
              </c:strCache>
            </c:strRef>
          </c:cat>
          <c:val>
            <c:numRef>
              <c:f>Kamphuis!$N$25</c:f>
              <c:numCache>
                <c:formatCode>General</c:formatCode>
                <c:ptCount val="1"/>
                <c:pt idx="0">
                  <c:v>6.0</c:v>
                </c:pt>
              </c:numCache>
            </c:numRef>
          </c:val>
        </c:ser>
        <c:ser>
          <c:idx val="3"/>
          <c:order val="3"/>
          <c:tx>
            <c:strRef>
              <c:f>Kamphuis!$O$3</c:f>
              <c:strCache>
                <c:ptCount val="1"/>
                <c:pt idx="0">
                  <c:v>Goed</c:v>
                </c:pt>
              </c:strCache>
            </c:strRef>
          </c:tx>
          <c:cat>
            <c:strRef>
              <c:f>Kamphuis!$A$25</c:f>
              <c:strCache>
                <c:ptCount val="1"/>
                <c:pt idx="0">
                  <c:v>Aantal deelnemers</c:v>
                </c:pt>
              </c:strCache>
            </c:strRef>
          </c:cat>
          <c:val>
            <c:numRef>
              <c:f>Kamphuis!$O$25</c:f>
              <c:numCache>
                <c:formatCode>General</c:formatCode>
                <c:ptCount val="1"/>
                <c:pt idx="0">
                  <c:v>2.0</c:v>
                </c:pt>
              </c:numCache>
            </c:numRef>
          </c:val>
        </c:ser>
        <c:gapWidth val="75"/>
        <c:overlap val="-25"/>
        <c:axId val="489642584"/>
        <c:axId val="489645912"/>
      </c:barChart>
      <c:catAx>
        <c:axId val="489642584"/>
        <c:scaling>
          <c:orientation val="minMax"/>
        </c:scaling>
        <c:axPos val="b"/>
        <c:majorTickMark val="none"/>
        <c:tickLblPos val="nextTo"/>
        <c:txPr>
          <a:bodyPr/>
          <a:lstStyle/>
          <a:p>
            <a:pPr>
              <a:defRPr lang="nl-NL"/>
            </a:pPr>
            <a:endParaRPr lang="en-US"/>
          </a:p>
        </c:txPr>
        <c:crossAx val="489645912"/>
        <c:crosses val="autoZero"/>
        <c:auto val="1"/>
        <c:lblAlgn val="ctr"/>
        <c:lblOffset val="100"/>
      </c:catAx>
      <c:valAx>
        <c:axId val="489645912"/>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9642584"/>
        <c:crosses val="autoZero"/>
        <c:crossBetween val="between"/>
        <c:majorUnit val="5.0"/>
        <c:minorUnit val="1.0"/>
      </c:valAx>
    </c:plotArea>
    <c:legend>
      <c:legendPos val="b"/>
      <c:layout/>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Hoeveel tijd had je om te slapen?</a:t>
            </a:r>
            <a:br>
              <a:rPr lang="nl-NL" sz="1000"/>
            </a:br>
            <a:r>
              <a:rPr lang="nl-NL" sz="1000"/>
              <a:t/>
            </a:r>
            <a:br>
              <a:rPr lang="nl-NL" sz="1000"/>
            </a:br>
            <a:endParaRPr lang="nl-NL" sz="1000"/>
          </a:p>
        </c:rich>
      </c:tx>
    </c:title>
    <c:plotArea>
      <c:layout/>
      <c:barChart>
        <c:barDir val="col"/>
        <c:grouping val="clustered"/>
        <c:ser>
          <c:idx val="0"/>
          <c:order val="0"/>
          <c:tx>
            <c:strRef>
              <c:f>Kamp!$C$4</c:f>
              <c:strCache>
                <c:ptCount val="1"/>
                <c:pt idx="0">
                  <c:v>Veel te weinig</c:v>
                </c:pt>
              </c:strCache>
            </c:strRef>
          </c:tx>
          <c:cat>
            <c:strRef>
              <c:f>Kamp!$A$26</c:f>
              <c:strCache>
                <c:ptCount val="1"/>
                <c:pt idx="0">
                  <c:v>Aantal deelnemers</c:v>
                </c:pt>
              </c:strCache>
            </c:strRef>
          </c:cat>
          <c:val>
            <c:numRef>
              <c:f>Kamp!$C$26</c:f>
              <c:numCache>
                <c:formatCode>General</c:formatCode>
                <c:ptCount val="1"/>
                <c:pt idx="0">
                  <c:v>1.0</c:v>
                </c:pt>
              </c:numCache>
            </c:numRef>
          </c:val>
        </c:ser>
        <c:ser>
          <c:idx val="1"/>
          <c:order val="1"/>
          <c:tx>
            <c:strRef>
              <c:f>Kamp!$D$4</c:f>
              <c:strCache>
                <c:ptCount val="1"/>
                <c:pt idx="0">
                  <c:v>Te weinig</c:v>
                </c:pt>
              </c:strCache>
            </c:strRef>
          </c:tx>
          <c:cat>
            <c:strRef>
              <c:f>Kamp!$A$26</c:f>
              <c:strCache>
                <c:ptCount val="1"/>
                <c:pt idx="0">
                  <c:v>Aantal deelnemers</c:v>
                </c:pt>
              </c:strCache>
            </c:strRef>
          </c:cat>
          <c:val>
            <c:numRef>
              <c:f>Kamp!$D$26</c:f>
              <c:numCache>
                <c:formatCode>General</c:formatCode>
                <c:ptCount val="1"/>
                <c:pt idx="0">
                  <c:v>4.0</c:v>
                </c:pt>
              </c:numCache>
            </c:numRef>
          </c:val>
        </c:ser>
        <c:ser>
          <c:idx val="2"/>
          <c:order val="2"/>
          <c:tx>
            <c:strRef>
              <c:f>Kamp!$E$4</c:f>
              <c:strCache>
                <c:ptCount val="1"/>
                <c:pt idx="0">
                  <c:v>Voldoende</c:v>
                </c:pt>
              </c:strCache>
            </c:strRef>
          </c:tx>
          <c:cat>
            <c:strRef>
              <c:f>Kamp!$A$26</c:f>
              <c:strCache>
                <c:ptCount val="1"/>
                <c:pt idx="0">
                  <c:v>Aantal deelnemers</c:v>
                </c:pt>
              </c:strCache>
            </c:strRef>
          </c:cat>
          <c:val>
            <c:numRef>
              <c:f>Kamp!$E$26</c:f>
              <c:numCache>
                <c:formatCode>General</c:formatCode>
                <c:ptCount val="1"/>
                <c:pt idx="0">
                  <c:v>3.0</c:v>
                </c:pt>
              </c:numCache>
            </c:numRef>
          </c:val>
        </c:ser>
        <c:ser>
          <c:idx val="3"/>
          <c:order val="3"/>
          <c:tx>
            <c:strRef>
              <c:f>Kamp!$F$4</c:f>
              <c:strCache>
                <c:ptCount val="1"/>
                <c:pt idx="0">
                  <c:v>Ruim voldoende</c:v>
                </c:pt>
              </c:strCache>
            </c:strRef>
          </c:tx>
          <c:cat>
            <c:strRef>
              <c:f>Kamp!$A$26</c:f>
              <c:strCache>
                <c:ptCount val="1"/>
                <c:pt idx="0">
                  <c:v>Aantal deelnemers</c:v>
                </c:pt>
              </c:strCache>
            </c:strRef>
          </c:cat>
          <c:val>
            <c:numRef>
              <c:f>Kamp!$F$26</c:f>
              <c:numCache>
                <c:formatCode>General</c:formatCode>
                <c:ptCount val="1"/>
                <c:pt idx="0">
                  <c:v>0.0</c:v>
                </c:pt>
              </c:numCache>
            </c:numRef>
          </c:val>
        </c:ser>
        <c:gapWidth val="75"/>
        <c:overlap val="-25"/>
        <c:axId val="489395272"/>
        <c:axId val="489389608"/>
      </c:barChart>
      <c:catAx>
        <c:axId val="489395272"/>
        <c:scaling>
          <c:orientation val="minMax"/>
        </c:scaling>
        <c:axPos val="b"/>
        <c:numFmt formatCode="General" sourceLinked="1"/>
        <c:majorTickMark val="none"/>
        <c:tickLblPos val="nextTo"/>
        <c:txPr>
          <a:bodyPr/>
          <a:lstStyle/>
          <a:p>
            <a:pPr>
              <a:defRPr lang="nl-NL"/>
            </a:pPr>
            <a:endParaRPr lang="en-US"/>
          </a:p>
        </c:txPr>
        <c:crossAx val="489389608"/>
        <c:crosses val="autoZero"/>
        <c:auto val="1"/>
        <c:lblAlgn val="ctr"/>
        <c:lblOffset val="100"/>
      </c:catAx>
      <c:valAx>
        <c:axId val="489389608"/>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9395272"/>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 wisten jij of je ouders van het bestaan van (de kampen van) Anderwijs?</a:t>
            </a:r>
          </a:p>
        </c:rich>
      </c:tx>
    </c:title>
    <c:plotArea>
      <c:layout/>
      <c:barChart>
        <c:barDir val="col"/>
        <c:grouping val="clustered"/>
        <c:ser>
          <c:idx val="0"/>
          <c:order val="0"/>
          <c:tx>
            <c:strRef>
              <c:f>Deelnemer!$M$4</c:f>
              <c:strCache>
                <c:ptCount val="1"/>
                <c:pt idx="0">
                  <c:v>Ik ben al vaker op bijspijkerkamp geweest</c:v>
                </c:pt>
              </c:strCache>
            </c:strRef>
          </c:tx>
          <c:cat>
            <c:strRef>
              <c:f>Deelnemer!$A$26</c:f>
              <c:strCache>
                <c:ptCount val="1"/>
                <c:pt idx="0">
                  <c:v>Aantal deelnemers</c:v>
                </c:pt>
              </c:strCache>
            </c:strRef>
          </c:cat>
          <c:val>
            <c:numRef>
              <c:f>Deelnemer!$M$26</c:f>
              <c:numCache>
                <c:formatCode>General</c:formatCode>
                <c:ptCount val="1"/>
                <c:pt idx="0">
                  <c:v>2.0</c:v>
                </c:pt>
              </c:numCache>
            </c:numRef>
          </c:val>
        </c:ser>
        <c:ser>
          <c:idx val="1"/>
          <c:order val="1"/>
          <c:tx>
            <c:strRef>
              <c:f>Deelnemer!$N$4</c:f>
              <c:strCache>
                <c:ptCount val="1"/>
                <c:pt idx="0">
                  <c:v>via familie of bekenden</c:v>
                </c:pt>
              </c:strCache>
            </c:strRef>
          </c:tx>
          <c:cat>
            <c:strRef>
              <c:f>Deelnemer!$A$26</c:f>
              <c:strCache>
                <c:ptCount val="1"/>
                <c:pt idx="0">
                  <c:v>Aantal deelnemers</c:v>
                </c:pt>
              </c:strCache>
            </c:strRef>
          </c:cat>
          <c:val>
            <c:numRef>
              <c:f>Deelnemer!$N$26</c:f>
              <c:numCache>
                <c:formatCode>General</c:formatCode>
                <c:ptCount val="1"/>
                <c:pt idx="0">
                  <c:v>5.0</c:v>
                </c:pt>
              </c:numCache>
            </c:numRef>
          </c:val>
        </c:ser>
        <c:ser>
          <c:idx val="2"/>
          <c:order val="2"/>
          <c:tx>
            <c:strRef>
              <c:f>Deelnemer!$O$4</c:f>
              <c:strCache>
                <c:ptCount val="1"/>
                <c:pt idx="0">
                  <c:v>via decaan/leerlingbegeleider</c:v>
                </c:pt>
              </c:strCache>
            </c:strRef>
          </c:tx>
          <c:cat>
            <c:strRef>
              <c:f>Deelnemer!$A$26</c:f>
              <c:strCache>
                <c:ptCount val="1"/>
                <c:pt idx="0">
                  <c:v>Aantal deelnemers</c:v>
                </c:pt>
              </c:strCache>
            </c:strRef>
          </c:cat>
          <c:val>
            <c:numRef>
              <c:f>Deelnemer!$O$26</c:f>
              <c:numCache>
                <c:formatCode>General</c:formatCode>
                <c:ptCount val="1"/>
                <c:pt idx="0">
                  <c:v>0.0</c:v>
                </c:pt>
              </c:numCache>
            </c:numRef>
          </c:val>
        </c:ser>
        <c:ser>
          <c:idx val="3"/>
          <c:order val="3"/>
          <c:tx>
            <c:strRef>
              <c:f>Deelnemer!$P$4</c:f>
              <c:strCache>
                <c:ptCount val="1"/>
                <c:pt idx="0">
                  <c:v>via leraar</c:v>
                </c:pt>
              </c:strCache>
            </c:strRef>
          </c:tx>
          <c:cat>
            <c:strRef>
              <c:f>Deelnemer!$A$26</c:f>
              <c:strCache>
                <c:ptCount val="1"/>
                <c:pt idx="0">
                  <c:v>Aantal deelnemers</c:v>
                </c:pt>
              </c:strCache>
            </c:strRef>
          </c:cat>
          <c:val>
            <c:numRef>
              <c:f>Deelnemer!$P$26</c:f>
              <c:numCache>
                <c:formatCode>General</c:formatCode>
                <c:ptCount val="1"/>
                <c:pt idx="0">
                  <c:v>0.0</c:v>
                </c:pt>
              </c:numCache>
            </c:numRef>
          </c:val>
        </c:ser>
        <c:ser>
          <c:idx val="4"/>
          <c:order val="4"/>
          <c:tx>
            <c:strRef>
              <c:f>Deelnemer!$Q$4</c:f>
              <c:strCache>
                <c:ptCount val="1"/>
                <c:pt idx="0">
                  <c:v>via schoolkrant</c:v>
                </c:pt>
              </c:strCache>
            </c:strRef>
          </c:tx>
          <c:cat>
            <c:strRef>
              <c:f>Deelnemer!$A$26</c:f>
              <c:strCache>
                <c:ptCount val="1"/>
                <c:pt idx="0">
                  <c:v>Aantal deelnemers</c:v>
                </c:pt>
              </c:strCache>
            </c:strRef>
          </c:cat>
          <c:val>
            <c:numRef>
              <c:f>Deelnemer!$Q$26</c:f>
              <c:numCache>
                <c:formatCode>General</c:formatCode>
                <c:ptCount val="1"/>
                <c:pt idx="0">
                  <c:v>0.0</c:v>
                </c:pt>
              </c:numCache>
            </c:numRef>
          </c:val>
        </c:ser>
        <c:ser>
          <c:idx val="5"/>
          <c:order val="5"/>
          <c:tx>
            <c:strRef>
              <c:f>Deelnemer!$R$4</c:f>
              <c:strCache>
                <c:ptCount val="1"/>
                <c:pt idx="0">
                  <c:v>via internet</c:v>
                </c:pt>
              </c:strCache>
            </c:strRef>
          </c:tx>
          <c:cat>
            <c:strRef>
              <c:f>Deelnemer!$A$26</c:f>
              <c:strCache>
                <c:ptCount val="1"/>
                <c:pt idx="0">
                  <c:v>Aantal deelnemers</c:v>
                </c:pt>
              </c:strCache>
            </c:strRef>
          </c:cat>
          <c:val>
            <c:numRef>
              <c:f>Deelnemer!$R$26</c:f>
              <c:numCache>
                <c:formatCode>General</c:formatCode>
                <c:ptCount val="1"/>
                <c:pt idx="0">
                  <c:v>1.0</c:v>
                </c:pt>
              </c:numCache>
            </c:numRef>
          </c:val>
        </c:ser>
        <c:ser>
          <c:idx val="6"/>
          <c:order val="6"/>
          <c:tx>
            <c:strRef>
              <c:f>Deelnemer!$S$4</c:f>
              <c:strCache>
                <c:ptCount val="1"/>
                <c:pt idx="0">
                  <c:v>Via krant</c:v>
                </c:pt>
              </c:strCache>
            </c:strRef>
          </c:tx>
          <c:cat>
            <c:strRef>
              <c:f>Deelnemer!$A$26</c:f>
              <c:strCache>
                <c:ptCount val="1"/>
                <c:pt idx="0">
                  <c:v>Aantal deelnemers</c:v>
                </c:pt>
              </c:strCache>
            </c:strRef>
          </c:cat>
          <c:val>
            <c:numRef>
              <c:f>Deelnemer!$S$26</c:f>
              <c:numCache>
                <c:formatCode>General</c:formatCode>
                <c:ptCount val="1"/>
                <c:pt idx="0">
                  <c:v>0.0</c:v>
                </c:pt>
              </c:numCache>
            </c:numRef>
          </c:val>
        </c:ser>
        <c:ser>
          <c:idx val="7"/>
          <c:order val="7"/>
          <c:tx>
            <c:strRef>
              <c:f>Deelnemer!$T$4</c:f>
              <c:strCache>
                <c:ptCount val="1"/>
                <c:pt idx="0">
                  <c:v>via huis-aan-huisblad</c:v>
                </c:pt>
              </c:strCache>
            </c:strRef>
          </c:tx>
          <c:cat>
            <c:strRef>
              <c:f>Deelnemer!$A$26</c:f>
              <c:strCache>
                <c:ptCount val="1"/>
                <c:pt idx="0">
                  <c:v>Aantal deelnemers</c:v>
                </c:pt>
              </c:strCache>
            </c:strRef>
          </c:cat>
          <c:val>
            <c:numRef>
              <c:f>Deelnemer!$T$26</c:f>
              <c:numCache>
                <c:formatCode>General</c:formatCode>
                <c:ptCount val="1"/>
                <c:pt idx="0">
                  <c:v>0.0</c:v>
                </c:pt>
              </c:numCache>
            </c:numRef>
          </c:val>
        </c:ser>
        <c:ser>
          <c:idx val="8"/>
          <c:order val="8"/>
          <c:tx>
            <c:strRef>
              <c:f>Deelnemer!$U$4</c:f>
              <c:strCache>
                <c:ptCount val="1"/>
                <c:pt idx="0">
                  <c:v>via radio of tv</c:v>
                </c:pt>
              </c:strCache>
            </c:strRef>
          </c:tx>
          <c:cat>
            <c:strRef>
              <c:f>Deelnemer!$A$26</c:f>
              <c:strCache>
                <c:ptCount val="1"/>
                <c:pt idx="0">
                  <c:v>Aantal deelnemers</c:v>
                </c:pt>
              </c:strCache>
            </c:strRef>
          </c:cat>
          <c:val>
            <c:numRef>
              <c:f>Deelnemer!$U$26</c:f>
              <c:numCache>
                <c:formatCode>General</c:formatCode>
                <c:ptCount val="1"/>
                <c:pt idx="0">
                  <c:v>0.0</c:v>
                </c:pt>
              </c:numCache>
            </c:numRef>
          </c:val>
        </c:ser>
        <c:ser>
          <c:idx val="9"/>
          <c:order val="9"/>
          <c:tx>
            <c:strRef>
              <c:f>Deelnemer!$V$4</c:f>
              <c:strCache>
                <c:ptCount val="1"/>
                <c:pt idx="0">
                  <c:v>via tijdschrift</c:v>
                </c:pt>
              </c:strCache>
            </c:strRef>
          </c:tx>
          <c:cat>
            <c:strRef>
              <c:f>Deelnemer!$A$26</c:f>
              <c:strCache>
                <c:ptCount val="1"/>
                <c:pt idx="0">
                  <c:v>Aantal deelnemers</c:v>
                </c:pt>
              </c:strCache>
            </c:strRef>
          </c:cat>
          <c:val>
            <c:numRef>
              <c:f>Deelnemer!$V$26</c:f>
              <c:numCache>
                <c:formatCode>General</c:formatCode>
                <c:ptCount val="1"/>
                <c:pt idx="0">
                  <c:v>0.0</c:v>
                </c:pt>
              </c:numCache>
            </c:numRef>
          </c:val>
        </c:ser>
        <c:ser>
          <c:idx val="10"/>
          <c:order val="10"/>
          <c:tx>
            <c:strRef>
              <c:f>Deelnemer!$W$4</c:f>
              <c:strCache>
                <c:ptCount val="1"/>
                <c:pt idx="0">
                  <c:v>anders</c:v>
                </c:pt>
              </c:strCache>
            </c:strRef>
          </c:tx>
          <c:cat>
            <c:strRef>
              <c:f>Deelnemer!$A$26</c:f>
              <c:strCache>
                <c:ptCount val="1"/>
                <c:pt idx="0">
                  <c:v>Aantal deelnemers</c:v>
                </c:pt>
              </c:strCache>
            </c:strRef>
          </c:cat>
          <c:val>
            <c:numRef>
              <c:f>Deelnemer!$W$26</c:f>
              <c:numCache>
                <c:formatCode>General</c:formatCode>
                <c:ptCount val="1"/>
                <c:pt idx="0">
                  <c:v>0.0</c:v>
                </c:pt>
              </c:numCache>
            </c:numRef>
          </c:val>
        </c:ser>
        <c:gapWidth val="75"/>
        <c:overlap val="-25"/>
        <c:axId val="502108792"/>
        <c:axId val="544500376"/>
      </c:barChart>
      <c:catAx>
        <c:axId val="502108792"/>
        <c:scaling>
          <c:orientation val="minMax"/>
        </c:scaling>
        <c:axPos val="b"/>
        <c:numFmt formatCode="General" sourceLinked="1"/>
        <c:majorTickMark val="none"/>
        <c:tickLblPos val="nextTo"/>
        <c:txPr>
          <a:bodyPr/>
          <a:lstStyle/>
          <a:p>
            <a:pPr>
              <a:defRPr lang="nl-NL"/>
            </a:pPr>
            <a:endParaRPr lang="en-US"/>
          </a:p>
        </c:txPr>
        <c:crossAx val="544500376"/>
        <c:crosses val="autoZero"/>
        <c:auto val="1"/>
        <c:lblAlgn val="ctr"/>
        <c:lblOffset val="100"/>
      </c:catAx>
      <c:valAx>
        <c:axId val="544500376"/>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02108792"/>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Waarom wilde je bijgespijkerd worden</a:t>
            </a:r>
            <a:br>
              <a:rPr lang="nl-NL" sz="1000"/>
            </a:br>
            <a:r>
              <a:rPr lang="nl-NL" sz="1000"/>
              <a:t>(je mag meer dan een antwoord aankruisen)?</a:t>
            </a:r>
            <a:br>
              <a:rPr lang="nl-NL" sz="1000"/>
            </a:br>
            <a:r>
              <a:rPr lang="nl-NL" sz="1000"/>
              <a:t/>
            </a:r>
            <a:br>
              <a:rPr lang="nl-NL" sz="1000"/>
            </a:br>
            <a:endParaRPr lang="nl-NL" sz="1000"/>
          </a:p>
        </c:rich>
      </c:tx>
    </c:title>
    <c:plotArea>
      <c:layout/>
      <c:barChart>
        <c:barDir val="col"/>
        <c:grouping val="clustered"/>
        <c:ser>
          <c:idx val="0"/>
          <c:order val="0"/>
          <c:tx>
            <c:strRef>
              <c:f>Deelnemer!$X$4</c:f>
              <c:strCache>
                <c:ptCount val="1"/>
                <c:pt idx="0">
                  <c:v>Slecht staan voor vak(ken)</c:v>
                </c:pt>
              </c:strCache>
            </c:strRef>
          </c:tx>
          <c:cat>
            <c:strRef>
              <c:f>Deelnemer!$A$26</c:f>
              <c:strCache>
                <c:ptCount val="1"/>
                <c:pt idx="0">
                  <c:v>Aantal deelnemers</c:v>
                </c:pt>
              </c:strCache>
            </c:strRef>
          </c:cat>
          <c:val>
            <c:numRef>
              <c:f>Deelnemer!$X$26</c:f>
              <c:numCache>
                <c:formatCode>General</c:formatCode>
                <c:ptCount val="1"/>
                <c:pt idx="0">
                  <c:v>6.0</c:v>
                </c:pt>
              </c:numCache>
            </c:numRef>
          </c:val>
        </c:ser>
        <c:ser>
          <c:idx val="1"/>
          <c:order val="1"/>
          <c:tx>
            <c:strRef>
              <c:f>Deelnemer!$Y$4</c:f>
              <c:strCache>
                <c:ptCount val="1"/>
                <c:pt idx="0">
                  <c:v>Niet wil blijven zitten</c:v>
                </c:pt>
              </c:strCache>
            </c:strRef>
          </c:tx>
          <c:cat>
            <c:strRef>
              <c:f>Deelnemer!$A$26</c:f>
              <c:strCache>
                <c:ptCount val="1"/>
                <c:pt idx="0">
                  <c:v>Aantal deelnemers</c:v>
                </c:pt>
              </c:strCache>
            </c:strRef>
          </c:cat>
          <c:val>
            <c:numRef>
              <c:f>Deelnemer!$Y$26</c:f>
              <c:numCache>
                <c:formatCode>General</c:formatCode>
                <c:ptCount val="1"/>
                <c:pt idx="0">
                  <c:v>3.0</c:v>
                </c:pt>
              </c:numCache>
            </c:numRef>
          </c:val>
        </c:ser>
        <c:ser>
          <c:idx val="2"/>
          <c:order val="2"/>
          <c:tx>
            <c:strRef>
              <c:f>Deelnemer!$Z$4</c:f>
              <c:strCache>
                <c:ptCount val="1"/>
                <c:pt idx="0">
                  <c:v>Voorbereiden schoolonderzoeken/eindexamen</c:v>
                </c:pt>
              </c:strCache>
            </c:strRef>
          </c:tx>
          <c:cat>
            <c:strRef>
              <c:f>Deelnemer!$A$26</c:f>
              <c:strCache>
                <c:ptCount val="1"/>
                <c:pt idx="0">
                  <c:v>Aantal deelnemers</c:v>
                </c:pt>
              </c:strCache>
            </c:strRef>
          </c:cat>
          <c:val>
            <c:numRef>
              <c:f>Deelnemer!$Z$26</c:f>
              <c:numCache>
                <c:formatCode>General</c:formatCode>
                <c:ptCount val="1"/>
                <c:pt idx="0">
                  <c:v>3.0</c:v>
                </c:pt>
              </c:numCache>
            </c:numRef>
          </c:val>
        </c:ser>
        <c:ser>
          <c:idx val="3"/>
          <c:order val="3"/>
          <c:tx>
            <c:strRef>
              <c:f>Deelnemer!$AA$4</c:f>
              <c:strCache>
                <c:ptCount val="1"/>
                <c:pt idx="0">
                  <c:v>Slechte motivatie voor school</c:v>
                </c:pt>
              </c:strCache>
            </c:strRef>
          </c:tx>
          <c:cat>
            <c:strRef>
              <c:f>Deelnemer!$A$26</c:f>
              <c:strCache>
                <c:ptCount val="1"/>
                <c:pt idx="0">
                  <c:v>Aantal deelnemers</c:v>
                </c:pt>
              </c:strCache>
            </c:strRef>
          </c:cat>
          <c:val>
            <c:numRef>
              <c:f>Deelnemer!$AA$26</c:f>
              <c:numCache>
                <c:formatCode>General</c:formatCode>
                <c:ptCount val="1"/>
                <c:pt idx="0">
                  <c:v>1.0</c:v>
                </c:pt>
              </c:numCache>
            </c:numRef>
          </c:val>
        </c:ser>
        <c:ser>
          <c:idx val="4"/>
          <c:order val="4"/>
          <c:tx>
            <c:strRef>
              <c:f>Deelnemer!$AB$4</c:f>
              <c:strCache>
                <c:ptCount val="1"/>
                <c:pt idx="0">
                  <c:v>Wilde niet, ben gestuurd</c:v>
                </c:pt>
              </c:strCache>
            </c:strRef>
          </c:tx>
          <c:cat>
            <c:strRef>
              <c:f>Deelnemer!$A$26</c:f>
              <c:strCache>
                <c:ptCount val="1"/>
                <c:pt idx="0">
                  <c:v>Aantal deelnemers</c:v>
                </c:pt>
              </c:strCache>
            </c:strRef>
          </c:cat>
          <c:val>
            <c:numRef>
              <c:f>Deelnemer!$AB$26</c:f>
              <c:numCache>
                <c:formatCode>General</c:formatCode>
                <c:ptCount val="1"/>
                <c:pt idx="0">
                  <c:v>0.0</c:v>
                </c:pt>
              </c:numCache>
            </c:numRef>
          </c:val>
        </c:ser>
        <c:ser>
          <c:idx val="5"/>
          <c:order val="5"/>
          <c:tx>
            <c:strRef>
              <c:f>Deelnemer!$AC$4</c:f>
              <c:strCache>
                <c:ptCount val="1"/>
                <c:pt idx="0">
                  <c:v>Anders</c:v>
                </c:pt>
              </c:strCache>
            </c:strRef>
          </c:tx>
          <c:cat>
            <c:strRef>
              <c:f>Deelnemer!$A$26</c:f>
              <c:strCache>
                <c:ptCount val="1"/>
                <c:pt idx="0">
                  <c:v>Aantal deelnemers</c:v>
                </c:pt>
              </c:strCache>
            </c:strRef>
          </c:cat>
          <c:val>
            <c:numRef>
              <c:f>Deelnemer!$AC$26</c:f>
              <c:numCache>
                <c:formatCode>General</c:formatCode>
                <c:ptCount val="1"/>
                <c:pt idx="0">
                  <c:v>0.0</c:v>
                </c:pt>
              </c:numCache>
            </c:numRef>
          </c:val>
        </c:ser>
        <c:gapWidth val="75"/>
        <c:overlap val="-25"/>
        <c:axId val="481311160"/>
        <c:axId val="544679320"/>
      </c:barChart>
      <c:catAx>
        <c:axId val="481311160"/>
        <c:scaling>
          <c:orientation val="minMax"/>
        </c:scaling>
        <c:axPos val="b"/>
        <c:numFmt formatCode="General" sourceLinked="1"/>
        <c:majorTickMark val="none"/>
        <c:tickLblPos val="nextTo"/>
        <c:txPr>
          <a:bodyPr/>
          <a:lstStyle/>
          <a:p>
            <a:pPr>
              <a:defRPr lang="nl-NL"/>
            </a:pPr>
            <a:endParaRPr lang="en-US"/>
          </a:p>
        </c:txPr>
        <c:crossAx val="544679320"/>
        <c:crosses val="autoZero"/>
        <c:auto val="1"/>
        <c:lblAlgn val="ctr"/>
        <c:lblOffset val="100"/>
      </c:catAx>
      <c:valAx>
        <c:axId val="544679320"/>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481311160"/>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Je bent</a:t>
            </a:r>
            <a:r>
              <a:rPr lang="nl-NL" sz="1000" baseline="0"/>
              <a:t> een</a:t>
            </a:r>
          </a:p>
          <a:p>
            <a:pPr>
              <a:defRPr lang="nl-NL"/>
            </a:pPr>
            <a:r>
              <a:rPr lang="nl-NL" sz="1000"/>
              <a:t/>
            </a:r>
            <a:br>
              <a:rPr lang="nl-NL" sz="1000"/>
            </a:br>
            <a:r>
              <a:rPr lang="nl-NL" sz="1000"/>
              <a:t/>
            </a:r>
            <a:br>
              <a:rPr lang="nl-NL" sz="1000"/>
            </a:br>
            <a:endParaRPr lang="nl-NL" sz="1000"/>
          </a:p>
        </c:rich>
      </c:tx>
    </c:title>
    <c:plotArea>
      <c:layout/>
      <c:barChart>
        <c:barDir val="col"/>
        <c:grouping val="clustered"/>
        <c:ser>
          <c:idx val="0"/>
          <c:order val="0"/>
          <c:tx>
            <c:strRef>
              <c:f>Deelnemer!$B$4</c:f>
              <c:strCache>
                <c:ptCount val="1"/>
                <c:pt idx="0">
                  <c:v>Jongen</c:v>
                </c:pt>
              </c:strCache>
            </c:strRef>
          </c:tx>
          <c:cat>
            <c:strRef>
              <c:f>Deelnemer!$A$26</c:f>
              <c:strCache>
                <c:ptCount val="1"/>
                <c:pt idx="0">
                  <c:v>Aantal deelnemers</c:v>
                </c:pt>
              </c:strCache>
            </c:strRef>
          </c:cat>
          <c:val>
            <c:numRef>
              <c:f>Deelnemer!$B$26</c:f>
              <c:numCache>
                <c:formatCode>General</c:formatCode>
                <c:ptCount val="1"/>
                <c:pt idx="0">
                  <c:v>3.0</c:v>
                </c:pt>
              </c:numCache>
            </c:numRef>
          </c:val>
        </c:ser>
        <c:ser>
          <c:idx val="1"/>
          <c:order val="1"/>
          <c:tx>
            <c:strRef>
              <c:f>Deelnemer!$C$4</c:f>
              <c:strCache>
                <c:ptCount val="1"/>
                <c:pt idx="0">
                  <c:v>Meisje</c:v>
                </c:pt>
              </c:strCache>
            </c:strRef>
          </c:tx>
          <c:cat>
            <c:strRef>
              <c:f>Deelnemer!$A$26</c:f>
              <c:strCache>
                <c:ptCount val="1"/>
                <c:pt idx="0">
                  <c:v>Aantal deelnemers</c:v>
                </c:pt>
              </c:strCache>
            </c:strRef>
          </c:cat>
          <c:val>
            <c:numRef>
              <c:f>Deelnemer!$C$26</c:f>
              <c:numCache>
                <c:formatCode>General</c:formatCode>
                <c:ptCount val="1"/>
                <c:pt idx="0">
                  <c:v>5.0</c:v>
                </c:pt>
              </c:numCache>
            </c:numRef>
          </c:val>
        </c:ser>
        <c:gapWidth val="75"/>
        <c:overlap val="-25"/>
        <c:axId val="544912248"/>
        <c:axId val="545139640"/>
      </c:barChart>
      <c:catAx>
        <c:axId val="544912248"/>
        <c:scaling>
          <c:orientation val="minMax"/>
        </c:scaling>
        <c:axPos val="b"/>
        <c:numFmt formatCode="General" sourceLinked="1"/>
        <c:majorTickMark val="none"/>
        <c:tickLblPos val="nextTo"/>
        <c:txPr>
          <a:bodyPr/>
          <a:lstStyle/>
          <a:p>
            <a:pPr>
              <a:defRPr lang="nl-NL"/>
            </a:pPr>
            <a:endParaRPr lang="en-US"/>
          </a:p>
        </c:txPr>
        <c:crossAx val="545139640"/>
        <c:crosses val="autoZero"/>
        <c:auto val="1"/>
        <c:lblAlgn val="ctr"/>
        <c:lblOffset val="100"/>
      </c:catAx>
      <c:valAx>
        <c:axId val="545139640"/>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4912248"/>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1" l="0.700000000000001" r="0.700000000000001" t="0.750000000000001"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en-US"/>
              <a:t>Hoe oud ben je?</a:t>
            </a:r>
          </a:p>
        </c:rich>
      </c:tx>
    </c:title>
    <c:plotArea>
      <c:layout/>
      <c:scatterChart>
        <c:scatterStyle val="lineMarker"/>
        <c:ser>
          <c:idx val="0"/>
          <c:order val="0"/>
          <c:tx>
            <c:v>Leeftijd</c:v>
          </c:tx>
          <c:spPr>
            <a:ln w="28575">
              <a:noFill/>
            </a:ln>
          </c:spPr>
          <c:dLbls>
            <c:dLbl>
              <c:idx val="20"/>
              <c:dLblPos val="r"/>
              <c:showVal val="1"/>
              <c:showCatName val="1"/>
            </c:dLbl>
            <c:delete val="1"/>
          </c:dLbls>
          <c:xVal>
            <c:strRef>
              <c:f>Deelnemer!$A$5:$A$25</c:f>
              <c:strCache>
                <c:ptCount val="21"/>
                <c:pt idx="0">
                  <c:v>Deelnemer 1</c:v>
                </c:pt>
                <c:pt idx="1">
                  <c:v>Deelnemer 2</c:v>
                </c:pt>
                <c:pt idx="2">
                  <c:v>Deelnemer 3</c:v>
                </c:pt>
                <c:pt idx="3">
                  <c:v>Deelnemer 4</c:v>
                </c:pt>
                <c:pt idx="4">
                  <c:v>Deelnemer 5</c:v>
                </c:pt>
                <c:pt idx="5">
                  <c:v>Deelnemer 6</c:v>
                </c:pt>
                <c:pt idx="6">
                  <c:v>Deelnemer 7</c:v>
                </c:pt>
                <c:pt idx="7">
                  <c:v>Deelnemer 8</c:v>
                </c:pt>
                <c:pt idx="8">
                  <c:v>Deelnemer 9</c:v>
                </c:pt>
                <c:pt idx="9">
                  <c:v>Deelnemer 10</c:v>
                </c:pt>
                <c:pt idx="10">
                  <c:v>Deelnemer 11</c:v>
                </c:pt>
                <c:pt idx="11">
                  <c:v>Deelnemer 12</c:v>
                </c:pt>
                <c:pt idx="12">
                  <c:v>Deelnemer 13</c:v>
                </c:pt>
                <c:pt idx="13">
                  <c:v>Deelnemer 14</c:v>
                </c:pt>
                <c:pt idx="14">
                  <c:v>Deelnemer 15</c:v>
                </c:pt>
                <c:pt idx="15">
                  <c:v>Deelnemer 16</c:v>
                </c:pt>
                <c:pt idx="16">
                  <c:v>Deelnemer 17</c:v>
                </c:pt>
                <c:pt idx="17">
                  <c:v>Deelnemer 18</c:v>
                </c:pt>
                <c:pt idx="18">
                  <c:v>Deelnemer 19</c:v>
                </c:pt>
                <c:pt idx="19">
                  <c:v>Deelnemer 20</c:v>
                </c:pt>
                <c:pt idx="20">
                  <c:v>Deelnemer 21</c:v>
                </c:pt>
              </c:strCache>
            </c:strRef>
          </c:xVal>
          <c:yVal>
            <c:numRef>
              <c:f>Deelnemer!$D$5:$D$25</c:f>
              <c:numCache>
                <c:formatCode>General</c:formatCode>
                <c:ptCount val="21"/>
                <c:pt idx="0">
                  <c:v>17.0</c:v>
                </c:pt>
                <c:pt idx="1">
                  <c:v>17.0</c:v>
                </c:pt>
                <c:pt idx="2">
                  <c:v>17.0</c:v>
                </c:pt>
                <c:pt idx="3">
                  <c:v>17.0</c:v>
                </c:pt>
                <c:pt idx="4">
                  <c:v>15.0</c:v>
                </c:pt>
                <c:pt idx="5">
                  <c:v>17.0</c:v>
                </c:pt>
                <c:pt idx="6">
                  <c:v>16.0</c:v>
                </c:pt>
                <c:pt idx="7">
                  <c:v>16.0</c:v>
                </c:pt>
              </c:numCache>
            </c:numRef>
          </c:yVal>
        </c:ser>
        <c:axId val="544269240"/>
        <c:axId val="502170360"/>
      </c:scatterChart>
      <c:valAx>
        <c:axId val="544269240"/>
        <c:scaling>
          <c:orientation val="minMax"/>
          <c:max val="21.0"/>
          <c:min val="0.0"/>
        </c:scaling>
        <c:axPos val="b"/>
        <c:title>
          <c:tx>
            <c:rich>
              <a:bodyPr/>
              <a:lstStyle/>
              <a:p>
                <a:pPr>
                  <a:defRPr lang="nl-NL"/>
                </a:pPr>
                <a:r>
                  <a:rPr lang="nl-NL"/>
                  <a:t>Deelnemer</a:t>
                </a:r>
              </a:p>
            </c:rich>
          </c:tx>
        </c:title>
        <c:majorTickMark val="none"/>
        <c:tickLblPos val="nextTo"/>
        <c:txPr>
          <a:bodyPr/>
          <a:lstStyle/>
          <a:p>
            <a:pPr>
              <a:defRPr lang="nl-NL"/>
            </a:pPr>
            <a:endParaRPr lang="en-US"/>
          </a:p>
        </c:txPr>
        <c:crossAx val="502170360"/>
        <c:crosses val="autoZero"/>
        <c:crossBetween val="midCat"/>
        <c:majorUnit val="5.0"/>
      </c:valAx>
      <c:valAx>
        <c:axId val="502170360"/>
        <c:scaling>
          <c:orientation val="minMax"/>
        </c:scaling>
        <c:axPos val="l"/>
        <c:majorGridlines/>
        <c:title>
          <c:tx>
            <c:rich>
              <a:bodyPr/>
              <a:lstStyle/>
              <a:p>
                <a:pPr>
                  <a:defRPr lang="nl-NL"/>
                </a:pPr>
                <a:r>
                  <a:rPr lang="nl-NL"/>
                  <a:t>Leeftijd</a:t>
                </a:r>
              </a:p>
            </c:rich>
          </c:tx>
        </c:title>
        <c:numFmt formatCode="General" sourceLinked="1"/>
        <c:majorTickMark val="none"/>
        <c:tickLblPos val="nextTo"/>
        <c:txPr>
          <a:bodyPr/>
          <a:lstStyle/>
          <a:p>
            <a:pPr>
              <a:defRPr lang="nl-NL"/>
            </a:pPr>
            <a:endParaRPr lang="en-US"/>
          </a:p>
        </c:txPr>
        <c:crossAx val="544269240"/>
        <c:crosses val="autoZero"/>
        <c:crossBetween val="midCat"/>
      </c:valAx>
    </c:plotArea>
    <c:plotVisOnly val="1"/>
    <c:dispBlanksAs val="gap"/>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Uren bijgespijkerd</a:t>
            </a:r>
            <a:br>
              <a:rPr lang="nl-NL" sz="1000"/>
            </a:br>
            <a:r>
              <a:rPr lang="nl-NL" sz="1000"/>
              <a:t/>
            </a:r>
            <a:br>
              <a:rPr lang="nl-NL" sz="1000"/>
            </a:br>
            <a:r>
              <a:rPr lang="nl-NL" sz="1000"/>
              <a:t/>
            </a:r>
            <a:br>
              <a:rPr lang="nl-NL" sz="1000"/>
            </a:br>
            <a:endParaRPr lang="nl-NL" sz="1000"/>
          </a:p>
        </c:rich>
      </c:tx>
    </c:title>
    <c:plotArea>
      <c:layout/>
      <c:barChart>
        <c:barDir val="col"/>
        <c:grouping val="clustered"/>
        <c:ser>
          <c:idx val="0"/>
          <c:order val="0"/>
          <c:tx>
            <c:strRef>
              <c:f>Bijspijkeren!$B$4</c:f>
              <c:strCache>
                <c:ptCount val="1"/>
                <c:pt idx="0">
                  <c:v>Uren volgens rooster</c:v>
                </c:pt>
              </c:strCache>
            </c:strRef>
          </c:tx>
          <c:cat>
            <c:numRef>
              <c:f>Bijspijkeren!$A$26</c:f>
              <c:numCache>
                <c:formatCode>General</c:formatCode>
                <c:ptCount val="1"/>
              </c:numCache>
            </c:numRef>
          </c:cat>
          <c:val>
            <c:numRef>
              <c:f>Bijspijkeren!$B$26</c:f>
              <c:numCache>
                <c:formatCode>General</c:formatCode>
                <c:ptCount val="1"/>
                <c:pt idx="0">
                  <c:v>7.0</c:v>
                </c:pt>
              </c:numCache>
            </c:numRef>
          </c:val>
        </c:ser>
        <c:ser>
          <c:idx val="1"/>
          <c:order val="1"/>
          <c:tx>
            <c:strRef>
              <c:f>Bijspijkeren!$C$4</c:f>
              <c:strCache>
                <c:ptCount val="1"/>
                <c:pt idx="0">
                  <c:v>Uren werkelijk</c:v>
                </c:pt>
              </c:strCache>
            </c:strRef>
          </c:tx>
          <c:cat>
            <c:numRef>
              <c:f>Bijspijkeren!$A$26</c:f>
              <c:numCache>
                <c:formatCode>General</c:formatCode>
                <c:ptCount val="1"/>
              </c:numCache>
            </c:numRef>
          </c:cat>
          <c:val>
            <c:numRef>
              <c:f>Bijspijkeren!$C$26</c:f>
              <c:numCache>
                <c:formatCode>General</c:formatCode>
                <c:ptCount val="1"/>
                <c:pt idx="0">
                  <c:v>6.8</c:v>
                </c:pt>
              </c:numCache>
            </c:numRef>
          </c:val>
        </c:ser>
        <c:gapWidth val="75"/>
        <c:overlap val="-25"/>
        <c:axId val="544938872"/>
        <c:axId val="544830568"/>
      </c:barChart>
      <c:catAx>
        <c:axId val="544938872"/>
        <c:scaling>
          <c:orientation val="minMax"/>
        </c:scaling>
        <c:axPos val="b"/>
        <c:numFmt formatCode="General" sourceLinked="1"/>
        <c:majorTickMark val="none"/>
        <c:tickLblPos val="nextTo"/>
        <c:txPr>
          <a:bodyPr/>
          <a:lstStyle/>
          <a:p>
            <a:pPr>
              <a:defRPr lang="nl-NL"/>
            </a:pPr>
            <a:endParaRPr lang="en-US"/>
          </a:p>
        </c:txPr>
        <c:crossAx val="544830568"/>
        <c:crosses val="autoZero"/>
        <c:auto val="1"/>
        <c:lblAlgn val="ctr"/>
        <c:lblOffset val="100"/>
      </c:catAx>
      <c:valAx>
        <c:axId val="544830568"/>
        <c:scaling>
          <c:orientation val="minMax"/>
          <c:max val="10.0"/>
          <c:min val="0.0"/>
        </c:scaling>
        <c:axPos val="l"/>
        <c:majorGridlines/>
        <c:numFmt formatCode="General" sourceLinked="1"/>
        <c:majorTickMark val="none"/>
        <c:tickLblPos val="nextTo"/>
        <c:spPr>
          <a:ln w="9525">
            <a:noFill/>
          </a:ln>
        </c:spPr>
        <c:txPr>
          <a:bodyPr/>
          <a:lstStyle/>
          <a:p>
            <a:pPr>
              <a:defRPr lang="nl-NL"/>
            </a:pPr>
            <a:endParaRPr lang="en-US"/>
          </a:p>
        </c:txPr>
        <c:crossAx val="544938872"/>
        <c:crosses val="autoZero"/>
        <c:crossBetween val="between"/>
        <c:majorUnit val="2.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Bereikt wat je wilde?</a:t>
            </a:r>
            <a:br>
              <a:rPr lang="nl-NL" sz="1000"/>
            </a:br>
            <a:r>
              <a:rPr lang="nl-NL" sz="1000"/>
              <a:t/>
            </a:r>
            <a:br>
              <a:rPr lang="nl-NL" sz="1000"/>
            </a:br>
            <a:r>
              <a:rPr lang="nl-NL" sz="1000"/>
              <a:t/>
            </a:r>
            <a:br>
              <a:rPr lang="nl-NL" sz="1000"/>
            </a:br>
            <a:endParaRPr lang="nl-NL" sz="1000"/>
          </a:p>
        </c:rich>
      </c:tx>
    </c:title>
    <c:plotArea>
      <c:layout/>
      <c:barChart>
        <c:barDir val="col"/>
        <c:grouping val="clustered"/>
        <c:ser>
          <c:idx val="0"/>
          <c:order val="0"/>
          <c:tx>
            <c:strRef>
              <c:f>Bijspijkeren!$I$4</c:f>
              <c:strCache>
                <c:ptCount val="1"/>
                <c:pt idx="0">
                  <c:v>Minder bereikt</c:v>
                </c:pt>
              </c:strCache>
            </c:strRef>
          </c:tx>
          <c:cat>
            <c:numRef>
              <c:f>Bijspijkeren!$A$26</c:f>
              <c:numCache>
                <c:formatCode>General</c:formatCode>
                <c:ptCount val="1"/>
              </c:numCache>
            </c:numRef>
          </c:cat>
          <c:val>
            <c:numRef>
              <c:f>Bijspijkeren!$I$26</c:f>
              <c:numCache>
                <c:formatCode>General</c:formatCode>
                <c:ptCount val="1"/>
                <c:pt idx="0">
                  <c:v>6.0</c:v>
                </c:pt>
              </c:numCache>
            </c:numRef>
          </c:val>
        </c:ser>
        <c:ser>
          <c:idx val="1"/>
          <c:order val="1"/>
          <c:tx>
            <c:strRef>
              <c:f>Bijspijkeren!$J$4</c:f>
              <c:strCache>
                <c:ptCount val="1"/>
                <c:pt idx="0">
                  <c:v>Precies bereikt</c:v>
                </c:pt>
              </c:strCache>
            </c:strRef>
          </c:tx>
          <c:cat>
            <c:numRef>
              <c:f>Bijspijkeren!$A$26</c:f>
              <c:numCache>
                <c:formatCode>General</c:formatCode>
                <c:ptCount val="1"/>
              </c:numCache>
            </c:numRef>
          </c:cat>
          <c:val>
            <c:numRef>
              <c:f>Bijspijkeren!$J$26</c:f>
              <c:numCache>
                <c:formatCode>General</c:formatCode>
                <c:ptCount val="1"/>
                <c:pt idx="0">
                  <c:v>2.0</c:v>
                </c:pt>
              </c:numCache>
            </c:numRef>
          </c:val>
        </c:ser>
        <c:ser>
          <c:idx val="2"/>
          <c:order val="2"/>
          <c:tx>
            <c:strRef>
              <c:f>Bijspijkeren!$K$4</c:f>
              <c:strCache>
                <c:ptCount val="1"/>
                <c:pt idx="0">
                  <c:v>Meer bereikt</c:v>
                </c:pt>
              </c:strCache>
            </c:strRef>
          </c:tx>
          <c:cat>
            <c:numRef>
              <c:f>Bijspijkeren!$A$26</c:f>
              <c:numCache>
                <c:formatCode>General</c:formatCode>
                <c:ptCount val="1"/>
              </c:numCache>
            </c:numRef>
          </c:cat>
          <c:val>
            <c:numRef>
              <c:f>Bijspijkeren!$K$26</c:f>
              <c:numCache>
                <c:formatCode>General</c:formatCode>
                <c:ptCount val="1"/>
                <c:pt idx="0">
                  <c:v>2.0</c:v>
                </c:pt>
              </c:numCache>
            </c:numRef>
          </c:val>
        </c:ser>
        <c:gapWidth val="75"/>
        <c:overlap val="-25"/>
        <c:axId val="545068424"/>
        <c:axId val="545232760"/>
      </c:barChart>
      <c:catAx>
        <c:axId val="545068424"/>
        <c:scaling>
          <c:orientation val="minMax"/>
        </c:scaling>
        <c:axPos val="b"/>
        <c:numFmt formatCode="General" sourceLinked="1"/>
        <c:majorTickMark val="none"/>
        <c:tickLblPos val="nextTo"/>
        <c:txPr>
          <a:bodyPr/>
          <a:lstStyle/>
          <a:p>
            <a:pPr>
              <a:defRPr lang="nl-NL"/>
            </a:pPr>
            <a:endParaRPr lang="en-US"/>
          </a:p>
        </c:txPr>
        <c:crossAx val="545232760"/>
        <c:crosses val="autoZero"/>
        <c:auto val="1"/>
        <c:lblAlgn val="ctr"/>
        <c:lblOffset val="100"/>
      </c:catAx>
      <c:valAx>
        <c:axId val="545232760"/>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45068424"/>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US"/>
  <c:style val="2"/>
  <c:chart>
    <c:title>
      <c:tx>
        <c:rich>
          <a:bodyPr/>
          <a:lstStyle/>
          <a:p>
            <a:pPr>
              <a:defRPr lang="nl-NL"/>
            </a:pPr>
            <a:r>
              <a:rPr lang="nl-NL" sz="1000"/>
              <a:t>Hoe vond je het werkelijke aantal bijspijkeruren? </a:t>
            </a:r>
            <a:br>
              <a:rPr lang="nl-NL" sz="1000"/>
            </a:br>
            <a:endParaRPr lang="nl-NL" sz="1000"/>
          </a:p>
        </c:rich>
      </c:tx>
    </c:title>
    <c:plotArea>
      <c:layout/>
      <c:barChart>
        <c:barDir val="col"/>
        <c:grouping val="clustered"/>
        <c:ser>
          <c:idx val="0"/>
          <c:order val="0"/>
          <c:tx>
            <c:strRef>
              <c:f>Bijspijkeren!$E$4</c:f>
              <c:strCache>
                <c:ptCount val="1"/>
                <c:pt idx="0">
                  <c:v>Te weinig</c:v>
                </c:pt>
              </c:strCache>
            </c:strRef>
          </c:tx>
          <c:cat>
            <c:numRef>
              <c:f>Bijspijkeren!$A$26</c:f>
              <c:numCache>
                <c:formatCode>General</c:formatCode>
                <c:ptCount val="1"/>
              </c:numCache>
            </c:numRef>
          </c:cat>
          <c:val>
            <c:numRef>
              <c:f>Bijspijkeren!$E$26</c:f>
              <c:numCache>
                <c:formatCode>General</c:formatCode>
                <c:ptCount val="1"/>
                <c:pt idx="0">
                  <c:v>0.0</c:v>
                </c:pt>
              </c:numCache>
            </c:numRef>
          </c:val>
        </c:ser>
        <c:ser>
          <c:idx val="1"/>
          <c:order val="1"/>
          <c:tx>
            <c:strRef>
              <c:f>Bijspijkeren!$F$4</c:f>
              <c:strCache>
                <c:ptCount val="1"/>
                <c:pt idx="0">
                  <c:v>Voldoende</c:v>
                </c:pt>
              </c:strCache>
            </c:strRef>
          </c:tx>
          <c:cat>
            <c:numRef>
              <c:f>Bijspijkeren!$A$26</c:f>
              <c:numCache>
                <c:formatCode>General</c:formatCode>
                <c:ptCount val="1"/>
              </c:numCache>
            </c:numRef>
          </c:cat>
          <c:val>
            <c:numRef>
              <c:f>Bijspijkeren!$F$26</c:f>
              <c:numCache>
                <c:formatCode>General</c:formatCode>
                <c:ptCount val="1"/>
                <c:pt idx="0">
                  <c:v>5.0</c:v>
                </c:pt>
              </c:numCache>
            </c:numRef>
          </c:val>
        </c:ser>
        <c:ser>
          <c:idx val="2"/>
          <c:order val="2"/>
          <c:tx>
            <c:strRef>
              <c:f>Bijspijkeren!$G$4</c:f>
              <c:strCache>
                <c:ptCount val="1"/>
                <c:pt idx="0">
                  <c:v>Veel</c:v>
                </c:pt>
              </c:strCache>
            </c:strRef>
          </c:tx>
          <c:cat>
            <c:numRef>
              <c:f>Bijspijkeren!$A$26</c:f>
              <c:numCache>
                <c:formatCode>General</c:formatCode>
                <c:ptCount val="1"/>
              </c:numCache>
            </c:numRef>
          </c:cat>
          <c:val>
            <c:numRef>
              <c:f>Bijspijkeren!$G$26</c:f>
              <c:numCache>
                <c:formatCode>General</c:formatCode>
                <c:ptCount val="1"/>
                <c:pt idx="0">
                  <c:v>5.0</c:v>
                </c:pt>
              </c:numCache>
            </c:numRef>
          </c:val>
        </c:ser>
        <c:ser>
          <c:idx val="3"/>
          <c:order val="3"/>
          <c:tx>
            <c:strRef>
              <c:f>Bijspijkeren!$H$4</c:f>
              <c:strCache>
                <c:ptCount val="1"/>
                <c:pt idx="0">
                  <c:v>Te veel</c:v>
                </c:pt>
              </c:strCache>
            </c:strRef>
          </c:tx>
          <c:cat>
            <c:numRef>
              <c:f>Bijspijkeren!$A$26</c:f>
              <c:numCache>
                <c:formatCode>General</c:formatCode>
                <c:ptCount val="1"/>
              </c:numCache>
            </c:numRef>
          </c:cat>
          <c:val>
            <c:numRef>
              <c:f>Bijspijkeren!$H$26</c:f>
              <c:numCache>
                <c:formatCode>General</c:formatCode>
                <c:ptCount val="1"/>
                <c:pt idx="0">
                  <c:v>0.0</c:v>
                </c:pt>
              </c:numCache>
            </c:numRef>
          </c:val>
        </c:ser>
        <c:gapWidth val="75"/>
        <c:overlap val="-25"/>
        <c:axId val="502149560"/>
        <c:axId val="502152552"/>
      </c:barChart>
      <c:catAx>
        <c:axId val="502149560"/>
        <c:scaling>
          <c:orientation val="minMax"/>
        </c:scaling>
        <c:axPos val="b"/>
        <c:numFmt formatCode="General" sourceLinked="1"/>
        <c:majorTickMark val="none"/>
        <c:tickLblPos val="nextTo"/>
        <c:txPr>
          <a:bodyPr/>
          <a:lstStyle/>
          <a:p>
            <a:pPr>
              <a:defRPr lang="nl-NL"/>
            </a:pPr>
            <a:endParaRPr lang="en-US"/>
          </a:p>
        </c:txPr>
        <c:crossAx val="502152552"/>
        <c:crosses val="autoZero"/>
        <c:auto val="1"/>
        <c:lblAlgn val="ctr"/>
        <c:lblOffset val="100"/>
      </c:catAx>
      <c:valAx>
        <c:axId val="502152552"/>
        <c:scaling>
          <c:orientation val="minMax"/>
          <c:max val="20.0"/>
          <c:min val="0.0"/>
        </c:scaling>
        <c:axPos val="l"/>
        <c:majorGridlines/>
        <c:numFmt formatCode="General" sourceLinked="1"/>
        <c:majorTickMark val="none"/>
        <c:tickLblPos val="nextTo"/>
        <c:spPr>
          <a:ln w="9525">
            <a:noFill/>
          </a:ln>
        </c:spPr>
        <c:txPr>
          <a:bodyPr/>
          <a:lstStyle/>
          <a:p>
            <a:pPr>
              <a:defRPr lang="nl-NL"/>
            </a:pPr>
            <a:endParaRPr lang="en-US"/>
          </a:p>
        </c:txPr>
        <c:crossAx val="502149560"/>
        <c:crosses val="autoZero"/>
        <c:crossBetween val="between"/>
        <c:majorUnit val="5.0"/>
        <c:minorUnit val="1.0"/>
      </c:valAx>
    </c:plotArea>
    <c:legend>
      <c:legendPos val="b"/>
      <c:txPr>
        <a:bodyPr/>
        <a:lstStyle/>
        <a:p>
          <a:pPr>
            <a:defRPr lang="nl-NL"/>
          </a:pPr>
          <a:endParaRPr lang="en-US"/>
        </a:p>
      </c:txPr>
    </c:legend>
    <c:plotVisOnly val="1"/>
    <c:dispBlanksAs val="gap"/>
  </c:chart>
  <c:printSettings>
    <c:headerFooter/>
    <c:pageMargins b="0.750000000000002" l="0.700000000000001" r="0.700000000000001" t="0.750000000000002"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4" Type="http://schemas.openxmlformats.org/officeDocument/2006/relationships/chart" Target="../charts/chart4.xml"/><Relationship Id="rId5" Type="http://schemas.openxmlformats.org/officeDocument/2006/relationships/chart" Target="../charts/chart5.xml"/><Relationship Id="rId6" Type="http://schemas.openxmlformats.org/officeDocument/2006/relationships/chart" Target="../charts/chart6.xml"/><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9.xml"/><Relationship Id="rId4" Type="http://schemas.openxmlformats.org/officeDocument/2006/relationships/chart" Target="../charts/chart10.xml"/><Relationship Id="rId5" Type="http://schemas.openxmlformats.org/officeDocument/2006/relationships/chart" Target="../charts/chart11.xml"/><Relationship Id="rId6" Type="http://schemas.openxmlformats.org/officeDocument/2006/relationships/chart" Target="../charts/chart12.xml"/><Relationship Id="rId7" Type="http://schemas.openxmlformats.org/officeDocument/2006/relationships/chart" Target="../charts/chart13.xml"/><Relationship Id="rId1" Type="http://schemas.openxmlformats.org/officeDocument/2006/relationships/chart" Target="../charts/chart7.xml"/><Relationship Id="rId2"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6.xml"/><Relationship Id="rId4" Type="http://schemas.openxmlformats.org/officeDocument/2006/relationships/chart" Target="../charts/chart17.xml"/><Relationship Id="rId5" Type="http://schemas.openxmlformats.org/officeDocument/2006/relationships/chart" Target="../charts/chart18.xml"/><Relationship Id="rId1" Type="http://schemas.openxmlformats.org/officeDocument/2006/relationships/chart" Target="../charts/chart14.xml"/><Relationship Id="rId2"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9.xml"/><Relationship Id="rId2" Type="http://schemas.openxmlformats.org/officeDocument/2006/relationships/chart" Target="../charts/chart20.xml"/><Relationship Id="rId3" Type="http://schemas.openxmlformats.org/officeDocument/2006/relationships/chart" Target="../charts/chart2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4</xdr:col>
      <xdr:colOff>9525</xdr:colOff>
      <xdr:row>27</xdr:row>
      <xdr:rowOff>0</xdr:rowOff>
    </xdr:from>
    <xdr:to>
      <xdr:col>9</xdr:col>
      <xdr:colOff>0</xdr:colOff>
      <xdr:row>46</xdr:row>
      <xdr:rowOff>180975</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9524</xdr:colOff>
      <xdr:row>27</xdr:row>
      <xdr:rowOff>0</xdr:rowOff>
    </xdr:from>
    <xdr:to>
      <xdr:col>15</xdr:col>
      <xdr:colOff>1424</xdr:colOff>
      <xdr:row>46</xdr:row>
      <xdr:rowOff>180975</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26</xdr:row>
      <xdr:rowOff>190499</xdr:rowOff>
    </xdr:from>
    <xdr:to>
      <xdr:col>20</xdr:col>
      <xdr:colOff>933000</xdr:colOff>
      <xdr:row>56</xdr:row>
      <xdr:rowOff>65999</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971550</xdr:colOff>
      <xdr:row>27</xdr:row>
      <xdr:rowOff>9525</xdr:rowOff>
    </xdr:from>
    <xdr:to>
      <xdr:col>28</xdr:col>
      <xdr:colOff>1047300</xdr:colOff>
      <xdr:row>47</xdr:row>
      <xdr:rowOff>825</xdr:rowOff>
    </xdr:to>
    <xdr:graphicFrame macro="">
      <xdr:nvGraphicFramePr>
        <xdr:cNvPr id="5" name="Grafiek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27</xdr:row>
      <xdr:rowOff>0</xdr:rowOff>
    </xdr:from>
    <xdr:to>
      <xdr:col>4</xdr:col>
      <xdr:colOff>9525</xdr:colOff>
      <xdr:row>46</xdr:row>
      <xdr:rowOff>180975</xdr:rowOff>
    </xdr:to>
    <xdr:graphicFrame macro="">
      <xdr:nvGraphicFramePr>
        <xdr:cNvPr id="6" name="Grafiek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46</xdr:row>
      <xdr:rowOff>180973</xdr:rowOff>
    </xdr:from>
    <xdr:to>
      <xdr:col>9</xdr:col>
      <xdr:colOff>22500</xdr:colOff>
      <xdr:row>66</xdr:row>
      <xdr:rowOff>172573</xdr:rowOff>
    </xdr:to>
    <xdr:graphicFrame macro="">
      <xdr:nvGraphicFramePr>
        <xdr:cNvPr id="9" name="Grafiek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27</xdr:row>
      <xdr:rowOff>0</xdr:rowOff>
    </xdr:from>
    <xdr:to>
      <xdr:col>3</xdr:col>
      <xdr:colOff>771600</xdr:colOff>
      <xdr:row>45</xdr:row>
      <xdr:rowOff>180975</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27</xdr:row>
      <xdr:rowOff>0</xdr:rowOff>
    </xdr:from>
    <xdr:to>
      <xdr:col>10</xdr:col>
      <xdr:colOff>379800</xdr:colOff>
      <xdr:row>45</xdr:row>
      <xdr:rowOff>180975</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1333500</xdr:colOff>
      <xdr:row>27</xdr:row>
      <xdr:rowOff>0</xdr:rowOff>
    </xdr:from>
    <xdr:to>
      <xdr:col>6</xdr:col>
      <xdr:colOff>379800</xdr:colOff>
      <xdr:row>45</xdr:row>
      <xdr:rowOff>180975</xdr:rowOff>
    </xdr:to>
    <xdr:graphicFrame macro="">
      <xdr:nvGraphicFramePr>
        <xdr:cNvPr id="5" name="Grafiek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27</xdr:row>
      <xdr:rowOff>0</xdr:rowOff>
    </xdr:from>
    <xdr:to>
      <xdr:col>14</xdr:col>
      <xdr:colOff>379800</xdr:colOff>
      <xdr:row>45</xdr:row>
      <xdr:rowOff>180975</xdr:rowOff>
    </xdr:to>
    <xdr:graphicFrame macro="">
      <xdr:nvGraphicFramePr>
        <xdr:cNvPr id="6" name="Grafiek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27</xdr:row>
      <xdr:rowOff>0</xdr:rowOff>
    </xdr:from>
    <xdr:to>
      <xdr:col>17</xdr:col>
      <xdr:colOff>771600</xdr:colOff>
      <xdr:row>45</xdr:row>
      <xdr:rowOff>180975</xdr:rowOff>
    </xdr:to>
    <xdr:graphicFrame macro="">
      <xdr:nvGraphicFramePr>
        <xdr:cNvPr id="7" name="Grafiek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18</xdr:col>
      <xdr:colOff>0</xdr:colOff>
      <xdr:row>27</xdr:row>
      <xdr:rowOff>0</xdr:rowOff>
    </xdr:from>
    <xdr:to>
      <xdr:col>22</xdr:col>
      <xdr:colOff>9525</xdr:colOff>
      <xdr:row>45</xdr:row>
      <xdr:rowOff>180975</xdr:rowOff>
    </xdr:to>
    <xdr:graphicFrame macro="">
      <xdr:nvGraphicFramePr>
        <xdr:cNvPr id="8" name="Grafiek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22</xdr:col>
      <xdr:colOff>0</xdr:colOff>
      <xdr:row>27</xdr:row>
      <xdr:rowOff>0</xdr:rowOff>
    </xdr:from>
    <xdr:to>
      <xdr:col>23</xdr:col>
      <xdr:colOff>485850</xdr:colOff>
      <xdr:row>45</xdr:row>
      <xdr:rowOff>180975</xdr:rowOff>
    </xdr:to>
    <xdr:graphicFrame macro="">
      <xdr:nvGraphicFramePr>
        <xdr:cNvPr id="9" name="Grafiek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1228725</xdr:colOff>
      <xdr:row>26</xdr:row>
      <xdr:rowOff>0</xdr:rowOff>
    </xdr:from>
    <xdr:to>
      <xdr:col>5</xdr:col>
      <xdr:colOff>371475</xdr:colOff>
      <xdr:row>44</xdr:row>
      <xdr:rowOff>180975</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26</xdr:row>
      <xdr:rowOff>0</xdr:rowOff>
    </xdr:from>
    <xdr:to>
      <xdr:col>10</xdr:col>
      <xdr:colOff>9525</xdr:colOff>
      <xdr:row>44</xdr:row>
      <xdr:rowOff>180975</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26</xdr:row>
      <xdr:rowOff>0</xdr:rowOff>
    </xdr:from>
    <xdr:to>
      <xdr:col>14</xdr:col>
      <xdr:colOff>9525</xdr:colOff>
      <xdr:row>44</xdr:row>
      <xdr:rowOff>180975</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1</xdr:colOff>
      <xdr:row>26</xdr:row>
      <xdr:rowOff>0</xdr:rowOff>
    </xdr:from>
    <xdr:to>
      <xdr:col>18</xdr:col>
      <xdr:colOff>1</xdr:colOff>
      <xdr:row>44</xdr:row>
      <xdr:rowOff>180975</xdr:rowOff>
    </xdr:to>
    <xdr:graphicFrame macro="">
      <xdr:nvGraphicFramePr>
        <xdr:cNvPr id="5" name="Grafiek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0</xdr:colOff>
      <xdr:row>26</xdr:row>
      <xdr:rowOff>0</xdr:rowOff>
    </xdr:from>
    <xdr:to>
      <xdr:col>20</xdr:col>
      <xdr:colOff>409575</xdr:colOff>
      <xdr:row>44</xdr:row>
      <xdr:rowOff>180975</xdr:rowOff>
    </xdr:to>
    <xdr:graphicFrame macro="">
      <xdr:nvGraphicFramePr>
        <xdr:cNvPr id="6" name="Grafiek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26</xdr:row>
      <xdr:rowOff>0</xdr:rowOff>
    </xdr:from>
    <xdr:to>
      <xdr:col>4</xdr:col>
      <xdr:colOff>371475</xdr:colOff>
      <xdr:row>44</xdr:row>
      <xdr:rowOff>180975</xdr:rowOff>
    </xdr:to>
    <xdr:graphicFrame macro="">
      <xdr:nvGraphicFramePr>
        <xdr:cNvPr id="2" name="Grafiek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26</xdr:row>
      <xdr:rowOff>0</xdr:rowOff>
    </xdr:from>
    <xdr:to>
      <xdr:col>10</xdr:col>
      <xdr:colOff>0</xdr:colOff>
      <xdr:row>44</xdr:row>
      <xdr:rowOff>180975</xdr:rowOff>
    </xdr:to>
    <xdr:graphicFrame macro="">
      <xdr:nvGraphicFramePr>
        <xdr:cNvPr id="3" name="Grafiek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26</xdr:row>
      <xdr:rowOff>0</xdr:rowOff>
    </xdr:from>
    <xdr:to>
      <xdr:col>15</xdr:col>
      <xdr:colOff>0</xdr:colOff>
      <xdr:row>44</xdr:row>
      <xdr:rowOff>180975</xdr:rowOff>
    </xdr:to>
    <xdr:graphicFrame macro="">
      <xdr:nvGraphicFramePr>
        <xdr:cNvPr id="4" name="Grafiek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29</xdr:row>
      <xdr:rowOff>0</xdr:rowOff>
    </xdr:from>
    <xdr:to>
      <xdr:col>5</xdr:col>
      <xdr:colOff>371475</xdr:colOff>
      <xdr:row>50</xdr:row>
      <xdr:rowOff>0</xdr:rowOff>
    </xdr:to>
    <xdr:graphicFrame macro="">
      <xdr:nvGraphicFramePr>
        <xdr:cNvPr id="5" name="Grafiek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B12"/>
  <sheetViews>
    <sheetView workbookViewId="0">
      <selection activeCell="B8" sqref="B8"/>
    </sheetView>
  </sheetViews>
  <sheetFormatPr baseColWidth="10" defaultColWidth="8.83203125" defaultRowHeight="14"/>
  <cols>
    <col min="1" max="1" width="13" customWidth="1"/>
    <col min="2" max="2" width="27.5" customWidth="1"/>
  </cols>
  <sheetData>
    <row r="1" spans="1:2" ht="27" thickTop="1" thickBot="1">
      <c r="A1" s="112" t="s">
        <v>69</v>
      </c>
      <c r="B1" s="113"/>
    </row>
    <row r="2" spans="1:2">
      <c r="A2" s="40" t="s">
        <v>66</v>
      </c>
      <c r="B2" s="41" t="s">
        <v>140</v>
      </c>
    </row>
    <row r="3" spans="1:2">
      <c r="A3" s="36" t="s">
        <v>67</v>
      </c>
      <c r="B3" s="37" t="s">
        <v>141</v>
      </c>
    </row>
    <row r="4" spans="1:2">
      <c r="A4" s="36" t="s">
        <v>58</v>
      </c>
      <c r="B4" s="37" t="s">
        <v>142</v>
      </c>
    </row>
    <row r="5" spans="1:2">
      <c r="A5" s="36" t="s">
        <v>59</v>
      </c>
      <c r="B5" s="37" t="s">
        <v>143</v>
      </c>
    </row>
    <row r="6" spans="1:2">
      <c r="A6" s="36" t="s">
        <v>60</v>
      </c>
      <c r="B6" s="37" t="s">
        <v>144</v>
      </c>
    </row>
    <row r="7" spans="1:2">
      <c r="A7" s="36" t="s">
        <v>61</v>
      </c>
      <c r="B7" s="37" t="s">
        <v>145</v>
      </c>
    </row>
    <row r="8" spans="1:2">
      <c r="A8" s="36" t="s">
        <v>62</v>
      </c>
      <c r="B8" s="37"/>
    </row>
    <row r="9" spans="1:2">
      <c r="A9" s="36" t="s">
        <v>63</v>
      </c>
      <c r="B9" s="37"/>
    </row>
    <row r="10" spans="1:2">
      <c r="A10" s="36" t="s">
        <v>64</v>
      </c>
      <c r="B10" s="37"/>
    </row>
    <row r="11" spans="1:2" ht="15" thickBot="1">
      <c r="A11" s="38" t="s">
        <v>65</v>
      </c>
      <c r="B11" s="39"/>
    </row>
    <row r="12" spans="1:2" ht="15" thickTop="1"/>
  </sheetData>
  <mergeCells count="1">
    <mergeCell ref="A1:B1"/>
  </mergeCells>
  <phoneticPr fontId="5" type="noConversion"/>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AC27"/>
  <sheetViews>
    <sheetView workbookViewId="0">
      <pane xSplit="1" topLeftCell="B1" activePane="topRight" state="frozenSplit"/>
      <selection pane="topRight" activeCell="Y23" sqref="Y23"/>
    </sheetView>
  </sheetViews>
  <sheetFormatPr baseColWidth="10" defaultColWidth="8.83203125" defaultRowHeight="14"/>
  <cols>
    <col min="1" max="1" width="13.5" bestFit="1" customWidth="1"/>
    <col min="2" max="3" width="5.6640625" style="1" customWidth="1"/>
    <col min="4" max="11" width="4.33203125" style="1" customWidth="1"/>
    <col min="12" max="17" width="4.33203125" style="3" customWidth="1"/>
    <col min="18" max="18" width="15.6640625" style="14" customWidth="1"/>
    <col min="19" max="23" width="15.6640625" style="3" customWidth="1"/>
    <col min="24" max="28" width="4.33203125" style="1" customWidth="1"/>
    <col min="29" max="29" width="15.6640625" style="1" customWidth="1"/>
  </cols>
  <sheetData>
    <row r="1" spans="1:29" ht="29" thickBot="1">
      <c r="A1" s="114" t="s">
        <v>70</v>
      </c>
      <c r="B1" s="114"/>
      <c r="C1" s="114"/>
      <c r="D1" s="114"/>
      <c r="E1" s="114"/>
      <c r="F1" s="114"/>
      <c r="G1" s="114"/>
      <c r="H1" s="114"/>
      <c r="I1" s="114"/>
      <c r="J1" s="114"/>
      <c r="K1" s="114"/>
      <c r="L1" s="114"/>
      <c r="M1" s="14"/>
      <c r="N1" s="14"/>
      <c r="O1" s="14"/>
      <c r="P1" s="14"/>
      <c r="Q1" s="14"/>
      <c r="S1" s="14"/>
      <c r="T1" s="14"/>
      <c r="U1" s="14"/>
      <c r="V1" s="14"/>
      <c r="W1" s="14"/>
      <c r="X1" s="14"/>
      <c r="Y1" s="14"/>
      <c r="Z1" s="14"/>
      <c r="AA1" s="14"/>
      <c r="AB1" s="14"/>
      <c r="AC1" s="14"/>
    </row>
    <row r="2" spans="1:29" ht="15" thickTop="1">
      <c r="A2" s="42"/>
      <c r="B2" s="115" t="s">
        <v>100</v>
      </c>
      <c r="C2" s="115"/>
      <c r="D2" s="29">
        <v>2</v>
      </c>
      <c r="E2" s="115" t="s">
        <v>107</v>
      </c>
      <c r="F2" s="115"/>
      <c r="G2" s="115"/>
      <c r="H2" s="115"/>
      <c r="I2" s="115" t="s">
        <v>111</v>
      </c>
      <c r="J2" s="115"/>
      <c r="K2" s="115"/>
      <c r="L2" s="115"/>
      <c r="M2" s="115" t="s">
        <v>56</v>
      </c>
      <c r="N2" s="115"/>
      <c r="O2" s="115"/>
      <c r="P2" s="115"/>
      <c r="Q2" s="115"/>
      <c r="R2" s="115"/>
      <c r="S2" s="115"/>
      <c r="T2" s="115"/>
      <c r="U2" s="115"/>
      <c r="V2" s="115"/>
      <c r="W2" s="115"/>
      <c r="X2" s="115" t="s">
        <v>117</v>
      </c>
      <c r="Y2" s="115"/>
      <c r="Z2" s="115"/>
      <c r="AA2" s="115"/>
      <c r="AB2" s="115"/>
      <c r="AC2" s="117"/>
    </row>
    <row r="3" spans="1:29" s="2" customFormat="1" ht="45" customHeight="1">
      <c r="A3" s="43"/>
      <c r="B3" s="116" t="s">
        <v>2</v>
      </c>
      <c r="C3" s="116"/>
      <c r="D3" s="24" t="s">
        <v>3</v>
      </c>
      <c r="E3" s="116" t="s">
        <v>4</v>
      </c>
      <c r="F3" s="116"/>
      <c r="G3" s="116"/>
      <c r="H3" s="116"/>
      <c r="I3" s="116" t="s">
        <v>5</v>
      </c>
      <c r="J3" s="116"/>
      <c r="K3" s="116"/>
      <c r="L3" s="116"/>
      <c r="M3" s="116" t="s">
        <v>57</v>
      </c>
      <c r="N3" s="116"/>
      <c r="O3" s="116"/>
      <c r="P3" s="116"/>
      <c r="Q3" s="116"/>
      <c r="R3" s="116"/>
      <c r="S3" s="116"/>
      <c r="T3" s="116"/>
      <c r="U3" s="116"/>
      <c r="V3" s="116"/>
      <c r="W3" s="116"/>
      <c r="X3" s="116" t="s">
        <v>6</v>
      </c>
      <c r="Y3" s="116"/>
      <c r="Z3" s="116"/>
      <c r="AA3" s="116"/>
      <c r="AB3" s="116"/>
      <c r="AC3" s="118"/>
    </row>
    <row r="4" spans="1:29" ht="158">
      <c r="A4" s="44"/>
      <c r="B4" s="20" t="s">
        <v>101</v>
      </c>
      <c r="C4" s="21" t="s">
        <v>102</v>
      </c>
      <c r="D4" s="25" t="s">
        <v>37</v>
      </c>
      <c r="E4" s="20" t="s">
        <v>103</v>
      </c>
      <c r="F4" s="23" t="s">
        <v>104</v>
      </c>
      <c r="G4" s="23" t="s">
        <v>105</v>
      </c>
      <c r="H4" s="23" t="s">
        <v>106</v>
      </c>
      <c r="I4" s="20" t="s">
        <v>108</v>
      </c>
      <c r="J4" s="23" t="s">
        <v>109</v>
      </c>
      <c r="K4" s="23" t="s">
        <v>110</v>
      </c>
      <c r="L4" s="21" t="s">
        <v>51</v>
      </c>
      <c r="M4" s="20" t="s">
        <v>72</v>
      </c>
      <c r="N4" s="23" t="s">
        <v>52</v>
      </c>
      <c r="O4" s="23" t="s">
        <v>53</v>
      </c>
      <c r="P4" s="23" t="s">
        <v>54</v>
      </c>
      <c r="Q4" s="23" t="s">
        <v>55</v>
      </c>
      <c r="R4" s="23" t="s">
        <v>139</v>
      </c>
      <c r="S4" s="23" t="s">
        <v>76</v>
      </c>
      <c r="T4" s="23" t="s">
        <v>71</v>
      </c>
      <c r="U4" s="23" t="s">
        <v>73</v>
      </c>
      <c r="V4" s="23" t="s">
        <v>74</v>
      </c>
      <c r="W4" s="21" t="s">
        <v>75</v>
      </c>
      <c r="X4" s="20" t="s">
        <v>112</v>
      </c>
      <c r="Y4" s="23" t="s">
        <v>113</v>
      </c>
      <c r="Z4" s="23" t="s">
        <v>114</v>
      </c>
      <c r="AA4" s="23" t="s">
        <v>115</v>
      </c>
      <c r="AB4" s="23" t="s">
        <v>116</v>
      </c>
      <c r="AC4" s="45" t="s">
        <v>106</v>
      </c>
    </row>
    <row r="5" spans="1:29">
      <c r="A5" s="53" t="s">
        <v>17</v>
      </c>
      <c r="B5" s="54"/>
      <c r="C5" s="55" t="s">
        <v>146</v>
      </c>
      <c r="D5" s="56">
        <v>17</v>
      </c>
      <c r="E5" s="54"/>
      <c r="F5" s="57"/>
      <c r="G5" s="57" t="s">
        <v>146</v>
      </c>
      <c r="H5" s="57"/>
      <c r="I5" s="54" t="s">
        <v>146</v>
      </c>
      <c r="J5" s="57"/>
      <c r="K5" s="57"/>
      <c r="L5" s="55"/>
      <c r="M5" s="54"/>
      <c r="N5" s="57" t="s">
        <v>146</v>
      </c>
      <c r="O5" s="57"/>
      <c r="P5" s="57"/>
      <c r="Q5" s="57"/>
      <c r="R5" s="75"/>
      <c r="S5" s="75"/>
      <c r="T5" s="75"/>
      <c r="U5" s="75"/>
      <c r="V5" s="75"/>
      <c r="W5" s="76"/>
      <c r="X5" s="54"/>
      <c r="Y5" s="57"/>
      <c r="Z5" s="57" t="s">
        <v>146</v>
      </c>
      <c r="AA5" s="57"/>
      <c r="AB5" s="57"/>
      <c r="AC5" s="79"/>
    </row>
    <row r="6" spans="1:29">
      <c r="A6" s="53" t="s">
        <v>18</v>
      </c>
      <c r="B6" s="54"/>
      <c r="C6" s="55" t="s">
        <v>146</v>
      </c>
      <c r="D6" s="56">
        <v>17</v>
      </c>
      <c r="E6" s="54"/>
      <c r="F6" s="57"/>
      <c r="G6" s="57" t="s">
        <v>147</v>
      </c>
      <c r="H6" s="57"/>
      <c r="I6" s="54" t="s">
        <v>147</v>
      </c>
      <c r="J6" s="57"/>
      <c r="K6" s="57"/>
      <c r="L6" s="55"/>
      <c r="M6" s="54"/>
      <c r="N6" s="57" t="s">
        <v>147</v>
      </c>
      <c r="O6" s="57"/>
      <c r="P6" s="57"/>
      <c r="Q6" s="57"/>
      <c r="R6" s="75"/>
      <c r="S6" s="75"/>
      <c r="T6" s="75"/>
      <c r="U6" s="75"/>
      <c r="V6" s="75"/>
      <c r="W6" s="76"/>
      <c r="X6" s="54" t="s">
        <v>147</v>
      </c>
      <c r="Y6" s="57" t="s">
        <v>146</v>
      </c>
      <c r="Z6" s="57" t="s">
        <v>146</v>
      </c>
      <c r="AA6" s="57"/>
      <c r="AB6" s="57"/>
      <c r="AC6" s="79"/>
    </row>
    <row r="7" spans="1:29">
      <c r="A7" s="53" t="s">
        <v>19</v>
      </c>
      <c r="B7" s="54" t="s">
        <v>148</v>
      </c>
      <c r="C7" s="55"/>
      <c r="D7" s="56">
        <v>17</v>
      </c>
      <c r="E7" s="54"/>
      <c r="F7" s="57" t="s">
        <v>146</v>
      </c>
      <c r="G7" s="57"/>
      <c r="H7" s="57"/>
      <c r="I7" s="54"/>
      <c r="J7" s="57"/>
      <c r="K7" s="57" t="s">
        <v>147</v>
      </c>
      <c r="L7" s="55">
        <v>3</v>
      </c>
      <c r="M7" s="54"/>
      <c r="N7" s="57" t="s">
        <v>147</v>
      </c>
      <c r="O7" s="57"/>
      <c r="P7" s="57"/>
      <c r="Q7" s="57"/>
      <c r="R7" s="75"/>
      <c r="S7" s="75"/>
      <c r="T7" s="75"/>
      <c r="U7" s="75"/>
      <c r="V7" s="75"/>
      <c r="W7" s="76"/>
      <c r="X7" s="54" t="s">
        <v>146</v>
      </c>
      <c r="Y7" s="57"/>
      <c r="Z7" s="57"/>
      <c r="AA7" s="57" t="s">
        <v>146</v>
      </c>
      <c r="AB7" s="57"/>
      <c r="AC7" s="79"/>
    </row>
    <row r="8" spans="1:29">
      <c r="A8" s="53" t="s">
        <v>20</v>
      </c>
      <c r="B8" s="54" t="s">
        <v>146</v>
      </c>
      <c r="C8" s="55"/>
      <c r="D8" s="56">
        <v>17</v>
      </c>
      <c r="E8" s="54"/>
      <c r="F8" s="57" t="s">
        <v>147</v>
      </c>
      <c r="G8" s="57"/>
      <c r="H8" s="57"/>
      <c r="I8" s="54" t="s">
        <v>146</v>
      </c>
      <c r="J8" s="57"/>
      <c r="K8" s="57"/>
      <c r="L8" s="55"/>
      <c r="M8" s="54"/>
      <c r="N8" s="57" t="s">
        <v>146</v>
      </c>
      <c r="O8" s="57"/>
      <c r="P8" s="57"/>
      <c r="Q8" s="57"/>
      <c r="R8" s="75"/>
      <c r="S8" s="75"/>
      <c r="T8" s="75"/>
      <c r="U8" s="75"/>
      <c r="V8" s="75"/>
      <c r="W8" s="76"/>
      <c r="X8" s="54"/>
      <c r="Y8" s="57"/>
      <c r="Z8" s="57" t="s">
        <v>146</v>
      </c>
      <c r="AA8" s="57"/>
      <c r="AB8" s="57"/>
      <c r="AC8" s="79"/>
    </row>
    <row r="9" spans="1:29">
      <c r="A9" s="53" t="s">
        <v>21</v>
      </c>
      <c r="B9" s="54"/>
      <c r="C9" s="55" t="s">
        <v>146</v>
      </c>
      <c r="D9" s="56">
        <v>15</v>
      </c>
      <c r="E9" s="54" t="s">
        <v>146</v>
      </c>
      <c r="F9" s="57"/>
      <c r="G9" s="57"/>
      <c r="H9" s="57"/>
      <c r="I9" s="54" t="s">
        <v>148</v>
      </c>
      <c r="J9" s="57"/>
      <c r="K9" s="57"/>
      <c r="L9" s="55"/>
      <c r="M9" s="54" t="s">
        <v>146</v>
      </c>
      <c r="N9" s="57"/>
      <c r="O9" s="57"/>
      <c r="P9" s="57"/>
      <c r="Q9" s="57"/>
      <c r="R9" s="75"/>
      <c r="S9" s="75"/>
      <c r="T9" s="75"/>
      <c r="U9" s="75"/>
      <c r="V9" s="75"/>
      <c r="W9" s="76"/>
      <c r="X9" s="54" t="s">
        <v>147</v>
      </c>
      <c r="Y9" s="57"/>
      <c r="Z9" s="57"/>
      <c r="AA9" s="57"/>
      <c r="AB9" s="57"/>
      <c r="AC9" s="79"/>
    </row>
    <row r="10" spans="1:29">
      <c r="A10" s="53" t="s">
        <v>22</v>
      </c>
      <c r="B10" s="54" t="s">
        <v>147</v>
      </c>
      <c r="C10" s="55"/>
      <c r="D10" s="56">
        <v>17</v>
      </c>
      <c r="E10" s="54"/>
      <c r="F10" s="57"/>
      <c r="G10" s="57" t="s">
        <v>147</v>
      </c>
      <c r="H10" s="57"/>
      <c r="I10" s="54" t="s">
        <v>146</v>
      </c>
      <c r="J10" s="57"/>
      <c r="K10" s="57"/>
      <c r="L10" s="55"/>
      <c r="M10" s="54" t="s">
        <v>146</v>
      </c>
      <c r="N10" s="57"/>
      <c r="O10" s="57"/>
      <c r="P10" s="57"/>
      <c r="Q10" s="57"/>
      <c r="R10" s="75"/>
      <c r="S10" s="75"/>
      <c r="T10" s="75"/>
      <c r="U10" s="75"/>
      <c r="V10" s="75"/>
      <c r="W10" s="76"/>
      <c r="X10" s="54" t="s">
        <v>148</v>
      </c>
      <c r="Y10" s="57" t="s">
        <v>146</v>
      </c>
      <c r="Z10" s="57"/>
      <c r="AA10" s="57"/>
      <c r="AB10" s="57"/>
      <c r="AC10" s="79"/>
    </row>
    <row r="11" spans="1:29">
      <c r="A11" s="53" t="s">
        <v>23</v>
      </c>
      <c r="B11" s="54"/>
      <c r="C11" s="55" t="s">
        <v>146</v>
      </c>
      <c r="D11" s="56">
        <v>16</v>
      </c>
      <c r="E11" s="54"/>
      <c r="F11" s="57"/>
      <c r="G11" s="57" t="s">
        <v>147</v>
      </c>
      <c r="H11" s="57"/>
      <c r="I11" s="54" t="s">
        <v>146</v>
      </c>
      <c r="J11" s="57"/>
      <c r="K11" s="57"/>
      <c r="L11" s="55"/>
      <c r="M11" s="54"/>
      <c r="N11" s="57" t="s">
        <v>146</v>
      </c>
      <c r="O11" s="57"/>
      <c r="P11" s="57"/>
      <c r="Q11" s="57"/>
      <c r="R11" s="75"/>
      <c r="S11" s="75"/>
      <c r="T11" s="75"/>
      <c r="U11" s="75"/>
      <c r="V11" s="75"/>
      <c r="W11" s="76"/>
      <c r="X11" s="54" t="s">
        <v>146</v>
      </c>
      <c r="Y11" s="57" t="s">
        <v>146</v>
      </c>
      <c r="Z11" s="57"/>
      <c r="AA11" s="57"/>
      <c r="AB11" s="57"/>
      <c r="AC11" s="79"/>
    </row>
    <row r="12" spans="1:29">
      <c r="A12" s="53" t="s">
        <v>24</v>
      </c>
      <c r="B12" s="54"/>
      <c r="C12" s="55" t="s">
        <v>146</v>
      </c>
      <c r="D12" s="56">
        <v>16</v>
      </c>
      <c r="E12" s="54"/>
      <c r="F12" s="57"/>
      <c r="G12" s="57" t="s">
        <v>148</v>
      </c>
      <c r="H12" s="57"/>
      <c r="I12" s="54" t="s">
        <v>147</v>
      </c>
      <c r="J12" s="57"/>
      <c r="K12" s="57"/>
      <c r="L12" s="55"/>
      <c r="M12" s="54"/>
      <c r="N12" s="57"/>
      <c r="O12" s="57"/>
      <c r="P12" s="57"/>
      <c r="Q12" s="57"/>
      <c r="R12" s="75" t="s">
        <v>147</v>
      </c>
      <c r="S12" s="75"/>
      <c r="T12" s="75"/>
      <c r="U12" s="75"/>
      <c r="V12" s="75"/>
      <c r="W12" s="76"/>
      <c r="X12" s="54" t="s">
        <v>146</v>
      </c>
      <c r="Y12" s="57"/>
      <c r="Z12" s="57"/>
      <c r="AA12" s="57"/>
      <c r="AB12" s="57"/>
      <c r="AC12" s="79"/>
    </row>
    <row r="13" spans="1:29">
      <c r="A13" s="53" t="s">
        <v>25</v>
      </c>
      <c r="B13" s="54"/>
      <c r="C13" s="55"/>
      <c r="D13" s="56"/>
      <c r="E13" s="54"/>
      <c r="F13" s="57"/>
      <c r="G13" s="57"/>
      <c r="H13" s="57"/>
      <c r="I13" s="54"/>
      <c r="J13" s="57"/>
      <c r="K13" s="57"/>
      <c r="L13" s="55"/>
      <c r="M13" s="54"/>
      <c r="N13" s="57"/>
      <c r="O13" s="57"/>
      <c r="P13" s="57"/>
      <c r="Q13" s="57"/>
      <c r="R13" s="75"/>
      <c r="S13" s="75"/>
      <c r="T13" s="75"/>
      <c r="U13" s="75"/>
      <c r="V13" s="75"/>
      <c r="W13" s="76"/>
      <c r="X13" s="54"/>
      <c r="Y13" s="57"/>
      <c r="Z13" s="57"/>
      <c r="AA13" s="57"/>
      <c r="AB13" s="57"/>
      <c r="AC13" s="79"/>
    </row>
    <row r="14" spans="1:29">
      <c r="A14" s="53" t="s">
        <v>26</v>
      </c>
      <c r="B14" s="54"/>
      <c r="C14" s="55"/>
      <c r="D14" s="56"/>
      <c r="E14" s="54"/>
      <c r="F14" s="57"/>
      <c r="G14" s="57"/>
      <c r="H14" s="57"/>
      <c r="I14" s="54"/>
      <c r="J14" s="57"/>
      <c r="K14" s="57"/>
      <c r="L14" s="55"/>
      <c r="M14" s="54"/>
      <c r="N14" s="57"/>
      <c r="O14" s="57"/>
      <c r="P14" s="57"/>
      <c r="Q14" s="57"/>
      <c r="R14" s="75"/>
      <c r="S14" s="75"/>
      <c r="T14" s="75"/>
      <c r="U14" s="75"/>
      <c r="V14" s="75"/>
      <c r="W14" s="76"/>
      <c r="X14" s="54"/>
      <c r="Y14" s="57"/>
      <c r="Z14" s="57"/>
      <c r="AA14" s="57"/>
      <c r="AB14" s="57"/>
      <c r="AC14" s="79"/>
    </row>
    <row r="15" spans="1:29">
      <c r="A15" s="53" t="s">
        <v>27</v>
      </c>
      <c r="B15" s="54"/>
      <c r="C15" s="55"/>
      <c r="D15" s="56"/>
      <c r="E15" s="54"/>
      <c r="F15" s="57"/>
      <c r="G15" s="57"/>
      <c r="H15" s="57"/>
      <c r="I15" s="54"/>
      <c r="J15" s="57"/>
      <c r="K15" s="57"/>
      <c r="L15" s="55"/>
      <c r="M15" s="54"/>
      <c r="N15" s="57"/>
      <c r="O15" s="57"/>
      <c r="P15" s="57"/>
      <c r="Q15" s="57"/>
      <c r="R15" s="75"/>
      <c r="S15" s="75"/>
      <c r="T15" s="75"/>
      <c r="U15" s="75"/>
      <c r="V15" s="75"/>
      <c r="W15" s="76"/>
      <c r="X15" s="54"/>
      <c r="Y15" s="57"/>
      <c r="Z15" s="57"/>
      <c r="AA15" s="57"/>
      <c r="AB15" s="57"/>
      <c r="AC15" s="79"/>
    </row>
    <row r="16" spans="1:29">
      <c r="A16" s="53" t="s">
        <v>28</v>
      </c>
      <c r="B16" s="54"/>
      <c r="C16" s="55"/>
      <c r="D16" s="56"/>
      <c r="E16" s="54"/>
      <c r="F16" s="57"/>
      <c r="G16" s="57"/>
      <c r="H16" s="57"/>
      <c r="I16" s="54"/>
      <c r="J16" s="57"/>
      <c r="K16" s="57"/>
      <c r="L16" s="55"/>
      <c r="M16" s="54"/>
      <c r="N16" s="57"/>
      <c r="O16" s="57"/>
      <c r="P16" s="57"/>
      <c r="Q16" s="57"/>
      <c r="R16" s="75"/>
      <c r="S16" s="75"/>
      <c r="T16" s="75"/>
      <c r="U16" s="75"/>
      <c r="V16" s="75"/>
      <c r="W16" s="76"/>
      <c r="X16" s="54"/>
      <c r="Y16" s="57"/>
      <c r="Z16" s="57"/>
      <c r="AA16" s="57"/>
      <c r="AB16" s="57"/>
      <c r="AC16" s="79"/>
    </row>
    <row r="17" spans="1:29">
      <c r="A17" s="53" t="s">
        <v>29</v>
      </c>
      <c r="B17" s="54"/>
      <c r="C17" s="55"/>
      <c r="D17" s="56"/>
      <c r="E17" s="54"/>
      <c r="F17" s="57"/>
      <c r="G17" s="57"/>
      <c r="H17" s="57"/>
      <c r="I17" s="54"/>
      <c r="J17" s="57"/>
      <c r="K17" s="57"/>
      <c r="L17" s="55"/>
      <c r="M17" s="54"/>
      <c r="N17" s="57"/>
      <c r="O17" s="57"/>
      <c r="P17" s="57"/>
      <c r="Q17" s="57"/>
      <c r="R17" s="75"/>
      <c r="S17" s="75"/>
      <c r="T17" s="75"/>
      <c r="U17" s="75"/>
      <c r="V17" s="75"/>
      <c r="W17" s="76"/>
      <c r="X17" s="54"/>
      <c r="Y17" s="57"/>
      <c r="Z17" s="57"/>
      <c r="AA17" s="57"/>
      <c r="AB17" s="57"/>
      <c r="AC17" s="79"/>
    </row>
    <row r="18" spans="1:29">
      <c r="A18" s="53" t="s">
        <v>30</v>
      </c>
      <c r="B18" s="54"/>
      <c r="C18" s="55"/>
      <c r="D18" s="56"/>
      <c r="E18" s="54"/>
      <c r="F18" s="57"/>
      <c r="G18" s="57"/>
      <c r="H18" s="57"/>
      <c r="I18" s="54"/>
      <c r="J18" s="57"/>
      <c r="K18" s="57"/>
      <c r="L18" s="55"/>
      <c r="M18" s="54"/>
      <c r="N18" s="57"/>
      <c r="O18" s="57"/>
      <c r="P18" s="57"/>
      <c r="Q18" s="57"/>
      <c r="R18" s="75"/>
      <c r="S18" s="75"/>
      <c r="T18" s="75"/>
      <c r="U18" s="75"/>
      <c r="V18" s="75"/>
      <c r="W18" s="76"/>
      <c r="X18" s="54"/>
      <c r="Y18" s="57"/>
      <c r="Z18" s="57"/>
      <c r="AA18" s="57"/>
      <c r="AB18" s="57"/>
      <c r="AC18" s="79"/>
    </row>
    <row r="19" spans="1:29">
      <c r="A19" s="53" t="s">
        <v>31</v>
      </c>
      <c r="B19" s="54"/>
      <c r="C19" s="55"/>
      <c r="D19" s="56"/>
      <c r="E19" s="54"/>
      <c r="F19" s="57"/>
      <c r="G19" s="57"/>
      <c r="H19" s="57"/>
      <c r="I19" s="54"/>
      <c r="J19" s="57"/>
      <c r="K19" s="57"/>
      <c r="L19" s="55"/>
      <c r="M19" s="54"/>
      <c r="N19" s="57"/>
      <c r="O19" s="57"/>
      <c r="P19" s="57"/>
      <c r="Q19" s="57"/>
      <c r="R19" s="75"/>
      <c r="S19" s="75"/>
      <c r="T19" s="75"/>
      <c r="U19" s="75"/>
      <c r="V19" s="75"/>
      <c r="W19" s="76"/>
      <c r="X19" s="54"/>
      <c r="Y19" s="57"/>
      <c r="Z19" s="57"/>
      <c r="AA19" s="57"/>
      <c r="AB19" s="57"/>
      <c r="AC19" s="79"/>
    </row>
    <row r="20" spans="1:29">
      <c r="A20" s="53" t="s">
        <v>32</v>
      </c>
      <c r="B20" s="54"/>
      <c r="C20" s="55"/>
      <c r="D20" s="56"/>
      <c r="E20" s="54"/>
      <c r="F20" s="57"/>
      <c r="G20" s="57"/>
      <c r="H20" s="57"/>
      <c r="I20" s="54"/>
      <c r="J20" s="57"/>
      <c r="K20" s="57"/>
      <c r="L20" s="55"/>
      <c r="M20" s="54"/>
      <c r="N20" s="57"/>
      <c r="O20" s="57"/>
      <c r="P20" s="57"/>
      <c r="Q20" s="57"/>
      <c r="R20" s="75"/>
      <c r="S20" s="75"/>
      <c r="T20" s="75"/>
      <c r="U20" s="75"/>
      <c r="V20" s="75"/>
      <c r="W20" s="76"/>
      <c r="X20" s="54"/>
      <c r="Y20" s="57"/>
      <c r="Z20" s="57"/>
      <c r="AA20" s="57"/>
      <c r="AB20" s="57"/>
      <c r="AC20" s="79"/>
    </row>
    <row r="21" spans="1:29">
      <c r="A21" s="53" t="s">
        <v>33</v>
      </c>
      <c r="B21" s="54"/>
      <c r="C21" s="55"/>
      <c r="D21" s="56"/>
      <c r="E21" s="54"/>
      <c r="F21" s="57"/>
      <c r="G21" s="57"/>
      <c r="H21" s="57"/>
      <c r="I21" s="54"/>
      <c r="J21" s="57"/>
      <c r="K21" s="57"/>
      <c r="L21" s="55"/>
      <c r="M21" s="54"/>
      <c r="N21" s="57"/>
      <c r="O21" s="57"/>
      <c r="P21" s="57"/>
      <c r="Q21" s="57"/>
      <c r="R21" s="75"/>
      <c r="S21" s="75"/>
      <c r="T21" s="75"/>
      <c r="U21" s="75"/>
      <c r="V21" s="75"/>
      <c r="W21" s="76"/>
      <c r="X21" s="54"/>
      <c r="Y21" s="57"/>
      <c r="Z21" s="57"/>
      <c r="AA21" s="57"/>
      <c r="AB21" s="57"/>
      <c r="AC21" s="79"/>
    </row>
    <row r="22" spans="1:29">
      <c r="A22" s="53" t="s">
        <v>34</v>
      </c>
      <c r="B22" s="54"/>
      <c r="C22" s="55"/>
      <c r="D22" s="56"/>
      <c r="E22" s="54"/>
      <c r="F22" s="57"/>
      <c r="G22" s="57"/>
      <c r="H22" s="57"/>
      <c r="I22" s="54"/>
      <c r="J22" s="57"/>
      <c r="K22" s="57"/>
      <c r="L22" s="55"/>
      <c r="M22" s="54"/>
      <c r="N22" s="57"/>
      <c r="O22" s="57"/>
      <c r="P22" s="57"/>
      <c r="Q22" s="57"/>
      <c r="R22" s="75"/>
      <c r="S22" s="75"/>
      <c r="T22" s="75"/>
      <c r="U22" s="75"/>
      <c r="V22" s="75"/>
      <c r="W22" s="76"/>
      <c r="X22" s="54"/>
      <c r="Y22" s="57"/>
      <c r="Z22" s="57"/>
      <c r="AA22" s="57"/>
      <c r="AB22" s="57"/>
      <c r="AC22" s="79"/>
    </row>
    <row r="23" spans="1:29">
      <c r="A23" s="53" t="s">
        <v>35</v>
      </c>
      <c r="B23" s="54"/>
      <c r="C23" s="55"/>
      <c r="D23" s="56"/>
      <c r="E23" s="54"/>
      <c r="F23" s="57"/>
      <c r="G23" s="57"/>
      <c r="H23" s="57"/>
      <c r="I23" s="54"/>
      <c r="J23" s="57"/>
      <c r="K23" s="57"/>
      <c r="L23" s="55"/>
      <c r="M23" s="54"/>
      <c r="N23" s="57"/>
      <c r="O23" s="57"/>
      <c r="P23" s="57"/>
      <c r="Q23" s="57"/>
      <c r="R23" s="75"/>
      <c r="S23" s="75"/>
      <c r="T23" s="75"/>
      <c r="U23" s="75"/>
      <c r="V23" s="75"/>
      <c r="W23" s="76"/>
      <c r="X23" s="54"/>
      <c r="Y23" s="57"/>
      <c r="Z23" s="57"/>
      <c r="AA23" s="57"/>
      <c r="AB23" s="57"/>
      <c r="AC23" s="79"/>
    </row>
    <row r="24" spans="1:29">
      <c r="A24" s="53" t="s">
        <v>36</v>
      </c>
      <c r="B24" s="54"/>
      <c r="C24" s="55"/>
      <c r="D24" s="56"/>
      <c r="E24" s="54"/>
      <c r="F24" s="57"/>
      <c r="G24" s="57"/>
      <c r="H24" s="57"/>
      <c r="I24" s="54"/>
      <c r="J24" s="57"/>
      <c r="K24" s="57"/>
      <c r="L24" s="55"/>
      <c r="M24" s="54"/>
      <c r="N24" s="57"/>
      <c r="O24" s="57"/>
      <c r="P24" s="57"/>
      <c r="Q24" s="57"/>
      <c r="R24" s="75"/>
      <c r="S24" s="75"/>
      <c r="T24" s="75"/>
      <c r="U24" s="75"/>
      <c r="V24" s="75"/>
      <c r="W24" s="76"/>
      <c r="X24" s="54"/>
      <c r="Y24" s="57"/>
      <c r="Z24" s="57"/>
      <c r="AA24" s="57"/>
      <c r="AB24" s="57"/>
      <c r="AC24" s="79"/>
    </row>
    <row r="25" spans="1:29" ht="15" thickBot="1">
      <c r="A25" s="58" t="s">
        <v>38</v>
      </c>
      <c r="B25" s="59"/>
      <c r="C25" s="60"/>
      <c r="D25" s="61"/>
      <c r="E25" s="59"/>
      <c r="F25" s="62"/>
      <c r="G25" s="62"/>
      <c r="H25" s="62"/>
      <c r="I25" s="59"/>
      <c r="J25" s="62"/>
      <c r="K25" s="62"/>
      <c r="L25" s="60"/>
      <c r="M25" s="59"/>
      <c r="N25" s="62"/>
      <c r="O25" s="62"/>
      <c r="P25" s="62"/>
      <c r="Q25" s="62"/>
      <c r="R25" s="77"/>
      <c r="S25" s="77"/>
      <c r="T25" s="77"/>
      <c r="U25" s="77"/>
      <c r="V25" s="77"/>
      <c r="W25" s="78"/>
      <c r="X25" s="59"/>
      <c r="Y25" s="62"/>
      <c r="Z25" s="62"/>
      <c r="AA25" s="62"/>
      <c r="AB25" s="62"/>
      <c r="AC25" s="80"/>
    </row>
    <row r="26" spans="1:29" ht="16" thickTop="1" thickBot="1">
      <c r="A26" s="52" t="s">
        <v>178</v>
      </c>
      <c r="B26" s="49">
        <f>21-COUNTBLANK(B5:B25)</f>
        <v>3</v>
      </c>
      <c r="C26" s="48">
        <f>21-COUNTBLANK(C5:C25)</f>
        <v>5</v>
      </c>
      <c r="D26" s="50">
        <f>AVERAGE(D5:D25)</f>
        <v>16.5</v>
      </c>
      <c r="E26" s="49">
        <f t="shared" ref="E26:AC26" si="0">21-COUNTBLANK(E5:E25)</f>
        <v>1</v>
      </c>
      <c r="F26" s="46">
        <f t="shared" si="0"/>
        <v>2</v>
      </c>
      <c r="G26" s="46">
        <f t="shared" si="0"/>
        <v>5</v>
      </c>
      <c r="H26" s="46">
        <f t="shared" si="0"/>
        <v>0</v>
      </c>
      <c r="I26" s="49">
        <f t="shared" si="0"/>
        <v>7</v>
      </c>
      <c r="J26" s="46">
        <f t="shared" si="0"/>
        <v>0</v>
      </c>
      <c r="K26" s="46">
        <f t="shared" si="0"/>
        <v>1</v>
      </c>
      <c r="L26" s="48">
        <f t="shared" si="0"/>
        <v>1</v>
      </c>
      <c r="M26" s="49">
        <f t="shared" si="0"/>
        <v>2</v>
      </c>
      <c r="N26" s="46">
        <f t="shared" si="0"/>
        <v>5</v>
      </c>
      <c r="O26" s="46">
        <f t="shared" si="0"/>
        <v>0</v>
      </c>
      <c r="P26" s="46">
        <f t="shared" si="0"/>
        <v>0</v>
      </c>
      <c r="Q26" s="46">
        <f t="shared" si="0"/>
        <v>0</v>
      </c>
      <c r="R26" s="46">
        <f t="shared" ref="R26" si="1">21-COUNTBLANK(R5:R25)</f>
        <v>1</v>
      </c>
      <c r="S26" s="46">
        <f t="shared" si="0"/>
        <v>0</v>
      </c>
      <c r="T26" s="46">
        <f t="shared" si="0"/>
        <v>0</v>
      </c>
      <c r="U26" s="46">
        <f t="shared" si="0"/>
        <v>0</v>
      </c>
      <c r="V26" s="46">
        <f t="shared" si="0"/>
        <v>0</v>
      </c>
      <c r="W26" s="48">
        <f t="shared" si="0"/>
        <v>0</v>
      </c>
      <c r="X26" s="49">
        <f t="shared" si="0"/>
        <v>6</v>
      </c>
      <c r="Y26" s="46">
        <f t="shared" si="0"/>
        <v>3</v>
      </c>
      <c r="Z26" s="46">
        <f t="shared" si="0"/>
        <v>3</v>
      </c>
      <c r="AA26" s="46">
        <f t="shared" si="0"/>
        <v>1</v>
      </c>
      <c r="AB26" s="46">
        <f t="shared" si="0"/>
        <v>0</v>
      </c>
      <c r="AC26" s="47">
        <f t="shared" si="0"/>
        <v>0</v>
      </c>
    </row>
    <row r="27" spans="1:29" ht="15" thickTop="1"/>
  </sheetData>
  <mergeCells count="11">
    <mergeCell ref="X2:AC2"/>
    <mergeCell ref="B3:C3"/>
    <mergeCell ref="E3:H3"/>
    <mergeCell ref="X3:AC3"/>
    <mergeCell ref="I3:L3"/>
    <mergeCell ref="I2:L2"/>
    <mergeCell ref="A1:L1"/>
    <mergeCell ref="M2:W2"/>
    <mergeCell ref="M3:W3"/>
    <mergeCell ref="B2:C2"/>
    <mergeCell ref="E2:H2"/>
  </mergeCells>
  <phoneticPr fontId="5" type="noConversion"/>
  <pageMargins left="0.70866141732283472" right="0.70866141732283472" top="0.74803149606299213" bottom="0.74803149606299213" header="0.31496062992125984" footer="0.31496062992125984"/>
  <rowBreaks count="1" manualBreakCount="1">
    <brk id="26" max="16383" man="1"/>
  </rowBreaks>
  <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X27"/>
  <sheetViews>
    <sheetView workbookViewId="0">
      <pane xSplit="1" topLeftCell="B1" activePane="topRight" state="frozenSplit"/>
      <selection pane="topRight" activeCell="U15" sqref="U15"/>
    </sheetView>
  </sheetViews>
  <sheetFormatPr baseColWidth="10" defaultColWidth="8.83203125" defaultRowHeight="14"/>
  <cols>
    <col min="1" max="1" width="13.5" bestFit="1" customWidth="1"/>
    <col min="2" max="3" width="5.6640625" style="3" customWidth="1"/>
    <col min="4" max="4" width="20.6640625" style="3" customWidth="1"/>
    <col min="5" max="17" width="5.6640625" style="3" customWidth="1"/>
    <col min="18" max="18" width="25.6640625" style="3" customWidth="1"/>
    <col min="19" max="22" width="5.6640625" style="3" customWidth="1"/>
    <col min="23" max="23" width="15.6640625" style="3" customWidth="1"/>
    <col min="24" max="24" width="25.6640625" style="3" customWidth="1"/>
  </cols>
  <sheetData>
    <row r="1" spans="1:24" ht="29" thickBot="1">
      <c r="A1" s="119" t="s">
        <v>68</v>
      </c>
      <c r="B1" s="119"/>
      <c r="C1" s="119"/>
      <c r="D1" s="119"/>
      <c r="E1" s="114" t="str">
        <f>Algemeen!B2</f>
        <v>Kerstkamp 2013-2014</v>
      </c>
      <c r="F1" s="114"/>
      <c r="G1" s="114"/>
      <c r="H1" s="114"/>
      <c r="I1" s="114"/>
      <c r="J1" s="114"/>
      <c r="K1" s="114"/>
      <c r="L1" s="114"/>
      <c r="M1" s="114"/>
      <c r="N1" s="114"/>
      <c r="O1" s="114"/>
      <c r="P1" s="114"/>
      <c r="Q1" s="114"/>
      <c r="R1" s="114"/>
      <c r="S1" s="114"/>
      <c r="T1" s="114"/>
      <c r="U1" s="114"/>
      <c r="V1" s="114"/>
      <c r="W1" s="114"/>
      <c r="X1" s="114"/>
    </row>
    <row r="2" spans="1:24" ht="16" thickTop="1" thickBot="1">
      <c r="A2" s="28"/>
      <c r="B2" s="123" t="s">
        <v>118</v>
      </c>
      <c r="C2" s="125"/>
      <c r="D2" s="34" t="s">
        <v>121</v>
      </c>
      <c r="E2" s="123" t="s">
        <v>127</v>
      </c>
      <c r="F2" s="124"/>
      <c r="G2" s="124"/>
      <c r="H2" s="125"/>
      <c r="I2" s="126" t="s">
        <v>128</v>
      </c>
      <c r="J2" s="124"/>
      <c r="K2" s="127"/>
      <c r="L2" s="123" t="s">
        <v>133</v>
      </c>
      <c r="M2" s="124"/>
      <c r="N2" s="124"/>
      <c r="O2" s="125"/>
      <c r="P2" s="126" t="s">
        <v>184</v>
      </c>
      <c r="Q2" s="127"/>
      <c r="R2" s="29"/>
      <c r="S2" s="126" t="s">
        <v>1</v>
      </c>
      <c r="T2" s="127"/>
      <c r="U2" s="123" t="s">
        <v>14</v>
      </c>
      <c r="V2" s="124"/>
      <c r="W2" s="125"/>
      <c r="X2" s="30" t="s">
        <v>15</v>
      </c>
    </row>
    <row r="3" spans="1:24" ht="84" customHeight="1" thickTop="1">
      <c r="A3" s="9"/>
      <c r="B3" s="120" t="s">
        <v>7</v>
      </c>
      <c r="C3" s="122"/>
      <c r="D3" s="35" t="s">
        <v>122</v>
      </c>
      <c r="E3" s="120" t="s">
        <v>8</v>
      </c>
      <c r="F3" s="121"/>
      <c r="G3" s="121"/>
      <c r="H3" s="122"/>
      <c r="I3" s="128" t="s">
        <v>9</v>
      </c>
      <c r="J3" s="121"/>
      <c r="K3" s="129"/>
      <c r="L3" s="120" t="s">
        <v>10</v>
      </c>
      <c r="M3" s="121"/>
      <c r="N3" s="121"/>
      <c r="O3" s="122"/>
      <c r="P3" s="128" t="s">
        <v>11</v>
      </c>
      <c r="Q3" s="129"/>
      <c r="R3" s="24" t="s">
        <v>185</v>
      </c>
      <c r="S3" s="128" t="s">
        <v>12</v>
      </c>
      <c r="T3" s="129"/>
      <c r="U3" s="120" t="s">
        <v>13</v>
      </c>
      <c r="V3" s="121"/>
      <c r="W3" s="122"/>
      <c r="X3" s="31" t="s">
        <v>16</v>
      </c>
    </row>
    <row r="4" spans="1:24" ht="75">
      <c r="A4" s="12"/>
      <c r="B4" s="20" t="s">
        <v>119</v>
      </c>
      <c r="C4" s="21" t="s">
        <v>120</v>
      </c>
      <c r="D4" s="27"/>
      <c r="E4" s="20" t="s">
        <v>123</v>
      </c>
      <c r="F4" s="23" t="s">
        <v>124</v>
      </c>
      <c r="G4" s="23" t="s">
        <v>126</v>
      </c>
      <c r="H4" s="21" t="s">
        <v>125</v>
      </c>
      <c r="I4" s="26" t="s">
        <v>187</v>
      </c>
      <c r="J4" s="23" t="s">
        <v>49</v>
      </c>
      <c r="K4" s="27" t="s">
        <v>50</v>
      </c>
      <c r="L4" s="20" t="s">
        <v>129</v>
      </c>
      <c r="M4" s="23" t="s">
        <v>130</v>
      </c>
      <c r="N4" s="23" t="s">
        <v>131</v>
      </c>
      <c r="O4" s="21" t="s">
        <v>132</v>
      </c>
      <c r="P4" s="26" t="s">
        <v>0</v>
      </c>
      <c r="Q4" s="27" t="s">
        <v>131</v>
      </c>
      <c r="R4" s="25"/>
      <c r="S4" s="26" t="s">
        <v>108</v>
      </c>
      <c r="T4" s="27" t="s">
        <v>131</v>
      </c>
      <c r="U4" s="20" t="s">
        <v>108</v>
      </c>
      <c r="V4" s="23" t="s">
        <v>131</v>
      </c>
      <c r="W4" s="21" t="s">
        <v>186</v>
      </c>
      <c r="X4" s="32"/>
    </row>
    <row r="5" spans="1:24">
      <c r="A5" s="63" t="s">
        <v>17</v>
      </c>
      <c r="B5" s="54">
        <v>7</v>
      </c>
      <c r="C5" s="55">
        <v>7</v>
      </c>
      <c r="D5" s="73"/>
      <c r="E5" s="54"/>
      <c r="F5" s="57"/>
      <c r="G5" s="57" t="s">
        <v>146</v>
      </c>
      <c r="H5" s="55"/>
      <c r="I5" s="65"/>
      <c r="J5" s="57" t="s">
        <v>146</v>
      </c>
      <c r="K5" s="66"/>
      <c r="L5" s="54"/>
      <c r="M5" s="57"/>
      <c r="N5" s="57" t="s">
        <v>146</v>
      </c>
      <c r="O5" s="55"/>
      <c r="P5" s="65"/>
      <c r="Q5" s="66" t="s">
        <v>146</v>
      </c>
      <c r="R5" s="71" t="s">
        <v>149</v>
      </c>
      <c r="S5" s="65"/>
      <c r="T5" s="66" t="s">
        <v>146</v>
      </c>
      <c r="U5" s="54" t="s">
        <v>146</v>
      </c>
      <c r="V5" s="57"/>
      <c r="W5" s="22"/>
      <c r="X5" s="69"/>
    </row>
    <row r="6" spans="1:24">
      <c r="A6" s="63" t="s">
        <v>18</v>
      </c>
      <c r="B6" s="54">
        <v>7</v>
      </c>
      <c r="C6" s="55">
        <v>7</v>
      </c>
      <c r="D6" s="73"/>
      <c r="E6" s="54"/>
      <c r="F6" s="57" t="s">
        <v>147</v>
      </c>
      <c r="G6" s="57"/>
      <c r="H6" s="55"/>
      <c r="I6" s="65"/>
      <c r="J6" s="57"/>
      <c r="K6" s="66" t="s">
        <v>146</v>
      </c>
      <c r="L6" s="54"/>
      <c r="M6" s="57"/>
      <c r="N6" s="57"/>
      <c r="O6" s="55" t="s">
        <v>146</v>
      </c>
      <c r="P6" s="65" t="s">
        <v>146</v>
      </c>
      <c r="Q6" s="66"/>
      <c r="R6" s="71"/>
      <c r="S6" s="65"/>
      <c r="T6" s="66" t="s">
        <v>150</v>
      </c>
      <c r="U6" s="54" t="s">
        <v>146</v>
      </c>
      <c r="V6" s="57"/>
      <c r="W6" s="22"/>
      <c r="X6" s="69"/>
    </row>
    <row r="7" spans="1:24">
      <c r="A7" s="63" t="s">
        <v>19</v>
      </c>
      <c r="B7" s="54">
        <v>7</v>
      </c>
      <c r="C7" s="55">
        <v>7</v>
      </c>
      <c r="D7" s="73"/>
      <c r="E7" s="54"/>
      <c r="F7" s="57"/>
      <c r="G7" s="57" t="s">
        <v>148</v>
      </c>
      <c r="H7" s="55"/>
      <c r="I7" s="65"/>
      <c r="J7" s="57"/>
      <c r="K7" s="66" t="s">
        <v>146</v>
      </c>
      <c r="L7" s="54"/>
      <c r="M7" s="57"/>
      <c r="N7" s="57"/>
      <c r="O7" s="55" t="s">
        <v>146</v>
      </c>
      <c r="P7" s="65" t="s">
        <v>146</v>
      </c>
      <c r="Q7" s="66"/>
      <c r="R7" s="71"/>
      <c r="S7" s="65"/>
      <c r="T7" s="66" t="s">
        <v>147</v>
      </c>
      <c r="U7" s="54" t="s">
        <v>147</v>
      </c>
      <c r="V7" s="57"/>
      <c r="W7" s="22"/>
      <c r="X7" s="69"/>
    </row>
    <row r="8" spans="1:24" ht="28">
      <c r="A8" s="63" t="s">
        <v>20</v>
      </c>
      <c r="B8" s="54">
        <v>7</v>
      </c>
      <c r="C8" s="55">
        <v>6</v>
      </c>
      <c r="D8" s="73" t="s">
        <v>151</v>
      </c>
      <c r="E8" s="54"/>
      <c r="F8" s="57"/>
      <c r="G8" s="57" t="s">
        <v>147</v>
      </c>
      <c r="H8" s="55"/>
      <c r="I8" s="65" t="s">
        <v>150</v>
      </c>
      <c r="J8" s="57"/>
      <c r="K8" s="66"/>
      <c r="L8" s="54"/>
      <c r="M8" s="57"/>
      <c r="N8" s="57" t="s">
        <v>146</v>
      </c>
      <c r="O8" s="55"/>
      <c r="P8" s="65"/>
      <c r="Q8" s="66" t="s">
        <v>146</v>
      </c>
      <c r="R8" s="71" t="s">
        <v>152</v>
      </c>
      <c r="S8" s="65"/>
      <c r="T8" s="66" t="s">
        <v>147</v>
      </c>
      <c r="U8" s="54" t="s">
        <v>146</v>
      </c>
      <c r="V8" s="57"/>
      <c r="W8" s="22"/>
      <c r="X8" s="69"/>
    </row>
    <row r="9" spans="1:24" ht="28">
      <c r="A9" s="63" t="s">
        <v>21</v>
      </c>
      <c r="B9" s="54">
        <v>7</v>
      </c>
      <c r="C9" s="55">
        <v>6</v>
      </c>
      <c r="D9" s="73" t="s">
        <v>153</v>
      </c>
      <c r="E9" s="54"/>
      <c r="F9" s="57" t="s">
        <v>146</v>
      </c>
      <c r="G9" s="57"/>
      <c r="H9" s="55"/>
      <c r="I9" s="65" t="s">
        <v>148</v>
      </c>
      <c r="J9" s="57"/>
      <c r="K9" s="66"/>
      <c r="L9" s="54"/>
      <c r="M9" s="57"/>
      <c r="N9" s="57" t="s">
        <v>146</v>
      </c>
      <c r="O9" s="55"/>
      <c r="P9" s="65"/>
      <c r="Q9" s="66" t="s">
        <v>146</v>
      </c>
      <c r="R9" s="71" t="s">
        <v>154</v>
      </c>
      <c r="S9" s="65"/>
      <c r="T9" s="66" t="s">
        <v>155</v>
      </c>
      <c r="U9" s="54" t="s">
        <v>147</v>
      </c>
      <c r="V9" s="57"/>
      <c r="W9" s="22"/>
      <c r="X9" s="69"/>
    </row>
    <row r="10" spans="1:24">
      <c r="A10" s="63" t="s">
        <v>22</v>
      </c>
      <c r="B10" s="54">
        <v>7</v>
      </c>
      <c r="C10" s="55">
        <v>7</v>
      </c>
      <c r="D10" s="73"/>
      <c r="E10" s="54"/>
      <c r="F10" s="57"/>
      <c r="G10" s="57" t="s">
        <v>146</v>
      </c>
      <c r="H10" s="55"/>
      <c r="I10" s="65" t="s">
        <v>146</v>
      </c>
      <c r="J10" s="57"/>
      <c r="K10" s="66"/>
      <c r="L10" s="54"/>
      <c r="M10" s="57"/>
      <c r="N10" s="57" t="s">
        <v>146</v>
      </c>
      <c r="O10" s="55"/>
      <c r="P10" s="65"/>
      <c r="Q10" s="66" t="s">
        <v>147</v>
      </c>
      <c r="R10" s="71" t="s">
        <v>156</v>
      </c>
      <c r="S10" s="65" t="s">
        <v>157</v>
      </c>
      <c r="T10" s="66"/>
      <c r="U10" s="54" t="s">
        <v>147</v>
      </c>
      <c r="V10" s="57"/>
      <c r="W10" s="22"/>
      <c r="X10" s="69"/>
    </row>
    <row r="11" spans="1:24">
      <c r="A11" s="63" t="s">
        <v>23</v>
      </c>
      <c r="B11" s="54">
        <v>7</v>
      </c>
      <c r="C11" s="55">
        <v>7</v>
      </c>
      <c r="D11" s="73"/>
      <c r="E11" s="54"/>
      <c r="F11" s="57" t="s">
        <v>146</v>
      </c>
      <c r="G11" s="57"/>
      <c r="H11" s="55"/>
      <c r="I11" s="65" t="s">
        <v>146</v>
      </c>
      <c r="J11" s="57"/>
      <c r="K11" s="66"/>
      <c r="L11" s="54"/>
      <c r="M11" s="57"/>
      <c r="N11" s="57" t="s">
        <v>147</v>
      </c>
      <c r="O11" s="55"/>
      <c r="P11" s="65"/>
      <c r="Q11" s="66" t="s">
        <v>147</v>
      </c>
      <c r="R11" s="71" t="s">
        <v>158</v>
      </c>
      <c r="S11" s="65"/>
      <c r="T11" s="66" t="s">
        <v>159</v>
      </c>
      <c r="U11" s="54" t="s">
        <v>147</v>
      </c>
      <c r="V11" s="57"/>
      <c r="W11" s="22"/>
      <c r="X11" s="69"/>
    </row>
    <row r="12" spans="1:24">
      <c r="A12" s="63" t="s">
        <v>24</v>
      </c>
      <c r="B12" s="54">
        <v>7</v>
      </c>
      <c r="C12" s="55">
        <v>7</v>
      </c>
      <c r="D12" s="73"/>
      <c r="E12" s="54"/>
      <c r="F12" s="57" t="s">
        <v>146</v>
      </c>
      <c r="G12" s="57"/>
      <c r="H12" s="55"/>
      <c r="I12" s="65"/>
      <c r="J12" s="57" t="s">
        <v>146</v>
      </c>
      <c r="K12" s="66"/>
      <c r="L12" s="54"/>
      <c r="M12" s="57"/>
      <c r="N12" s="57" t="s">
        <v>146</v>
      </c>
      <c r="O12" s="55"/>
      <c r="P12" s="65"/>
      <c r="Q12" s="66" t="s">
        <v>146</v>
      </c>
      <c r="R12" s="71" t="s">
        <v>160</v>
      </c>
      <c r="S12" s="65"/>
      <c r="T12" s="66" t="s">
        <v>159</v>
      </c>
      <c r="U12" s="54" t="s">
        <v>147</v>
      </c>
      <c r="V12" s="57"/>
      <c r="W12" s="22"/>
      <c r="X12" s="69"/>
    </row>
    <row r="13" spans="1:24">
      <c r="A13" s="63" t="s">
        <v>25</v>
      </c>
      <c r="B13" s="54">
        <v>7</v>
      </c>
      <c r="C13" s="55">
        <v>7</v>
      </c>
      <c r="D13" s="73"/>
      <c r="E13" s="54"/>
      <c r="F13" s="57"/>
      <c r="G13" s="57" t="s">
        <v>146</v>
      </c>
      <c r="H13" s="55"/>
      <c r="I13" s="65" t="s">
        <v>148</v>
      </c>
      <c r="J13" s="57"/>
      <c r="K13" s="66"/>
      <c r="L13" s="54"/>
      <c r="M13" s="57"/>
      <c r="N13" s="57" t="s">
        <v>146</v>
      </c>
      <c r="O13" s="55"/>
      <c r="P13" s="65"/>
      <c r="Q13" s="66" t="s">
        <v>146</v>
      </c>
      <c r="R13" s="71" t="s">
        <v>161</v>
      </c>
      <c r="S13" s="65" t="s">
        <v>159</v>
      </c>
      <c r="T13" s="66"/>
      <c r="U13" s="54" t="s">
        <v>147</v>
      </c>
      <c r="V13" s="57"/>
      <c r="W13" s="22"/>
      <c r="X13" s="69"/>
    </row>
    <row r="14" spans="1:24">
      <c r="A14" s="63" t="s">
        <v>26</v>
      </c>
      <c r="B14" s="54">
        <v>7</v>
      </c>
      <c r="C14" s="55">
        <v>7</v>
      </c>
      <c r="D14" s="73"/>
      <c r="E14" s="54"/>
      <c r="F14" s="57" t="s">
        <v>146</v>
      </c>
      <c r="G14" s="57"/>
      <c r="H14" s="55"/>
      <c r="I14" s="65" t="s">
        <v>146</v>
      </c>
      <c r="J14" s="57"/>
      <c r="K14" s="66"/>
      <c r="L14" s="54"/>
      <c r="M14" s="57"/>
      <c r="N14" s="57" t="s">
        <v>148</v>
      </c>
      <c r="O14" s="55"/>
      <c r="P14" s="65"/>
      <c r="Q14" s="66" t="s">
        <v>146</v>
      </c>
      <c r="R14" s="71" t="s">
        <v>162</v>
      </c>
      <c r="S14" s="65" t="s">
        <v>146</v>
      </c>
      <c r="T14" s="66"/>
      <c r="U14" s="54" t="s">
        <v>147</v>
      </c>
      <c r="V14" s="57"/>
      <c r="W14" s="22"/>
      <c r="X14" s="69"/>
    </row>
    <row r="15" spans="1:24">
      <c r="A15" s="63" t="s">
        <v>27</v>
      </c>
      <c r="B15" s="54"/>
      <c r="C15" s="55"/>
      <c r="D15" s="73"/>
      <c r="E15" s="54"/>
      <c r="F15" s="57"/>
      <c r="G15" s="57"/>
      <c r="H15" s="55"/>
      <c r="I15" s="65"/>
      <c r="J15" s="57"/>
      <c r="K15" s="66"/>
      <c r="L15" s="54"/>
      <c r="M15" s="57"/>
      <c r="N15" s="57"/>
      <c r="O15" s="55"/>
      <c r="P15" s="65"/>
      <c r="Q15" s="66"/>
      <c r="R15" s="71"/>
      <c r="S15" s="65"/>
      <c r="T15" s="66"/>
      <c r="U15" s="54"/>
      <c r="V15" s="57"/>
      <c r="W15" s="22"/>
      <c r="X15" s="69"/>
    </row>
    <row r="16" spans="1:24">
      <c r="A16" s="63" t="s">
        <v>28</v>
      </c>
      <c r="B16" s="54"/>
      <c r="C16" s="55"/>
      <c r="D16" s="73"/>
      <c r="E16" s="54"/>
      <c r="F16" s="57"/>
      <c r="G16" s="57"/>
      <c r="H16" s="55"/>
      <c r="I16" s="65"/>
      <c r="J16" s="57"/>
      <c r="K16" s="66"/>
      <c r="L16" s="54"/>
      <c r="M16" s="57"/>
      <c r="N16" s="57"/>
      <c r="O16" s="55"/>
      <c r="P16" s="65"/>
      <c r="Q16" s="66"/>
      <c r="R16" s="71"/>
      <c r="S16" s="65"/>
      <c r="T16" s="66"/>
      <c r="U16" s="54"/>
      <c r="V16" s="57"/>
      <c r="W16" s="22"/>
      <c r="X16" s="69"/>
    </row>
    <row r="17" spans="1:24">
      <c r="A17" s="63" t="s">
        <v>29</v>
      </c>
      <c r="B17" s="54"/>
      <c r="C17" s="55"/>
      <c r="D17" s="73"/>
      <c r="E17" s="54"/>
      <c r="F17" s="57"/>
      <c r="G17" s="57"/>
      <c r="H17" s="55"/>
      <c r="I17" s="65"/>
      <c r="J17" s="57"/>
      <c r="K17" s="66"/>
      <c r="L17" s="54"/>
      <c r="M17" s="57"/>
      <c r="N17" s="57"/>
      <c r="O17" s="55"/>
      <c r="P17" s="65"/>
      <c r="Q17" s="66"/>
      <c r="R17" s="71"/>
      <c r="S17" s="65"/>
      <c r="T17" s="66"/>
      <c r="U17" s="54"/>
      <c r="V17" s="57"/>
      <c r="W17" s="22"/>
      <c r="X17" s="69"/>
    </row>
    <row r="18" spans="1:24">
      <c r="A18" s="63" t="s">
        <v>30</v>
      </c>
      <c r="B18" s="54"/>
      <c r="C18" s="55"/>
      <c r="D18" s="73"/>
      <c r="E18" s="54"/>
      <c r="F18" s="57"/>
      <c r="G18" s="57"/>
      <c r="H18" s="55"/>
      <c r="I18" s="65"/>
      <c r="J18" s="57"/>
      <c r="K18" s="66"/>
      <c r="L18" s="54"/>
      <c r="M18" s="57"/>
      <c r="N18" s="57"/>
      <c r="O18" s="55"/>
      <c r="P18" s="65"/>
      <c r="Q18" s="66"/>
      <c r="R18" s="71"/>
      <c r="S18" s="65"/>
      <c r="T18" s="66"/>
      <c r="U18" s="54"/>
      <c r="V18" s="57"/>
      <c r="W18" s="22"/>
      <c r="X18" s="69"/>
    </row>
    <row r="19" spans="1:24">
      <c r="A19" s="63" t="s">
        <v>31</v>
      </c>
      <c r="B19" s="54"/>
      <c r="C19" s="55"/>
      <c r="D19" s="73"/>
      <c r="E19" s="54"/>
      <c r="F19" s="57"/>
      <c r="G19" s="57"/>
      <c r="H19" s="55"/>
      <c r="I19" s="65"/>
      <c r="J19" s="57"/>
      <c r="K19" s="66"/>
      <c r="L19" s="54"/>
      <c r="M19" s="57"/>
      <c r="N19" s="57"/>
      <c r="O19" s="55"/>
      <c r="P19" s="65"/>
      <c r="Q19" s="66"/>
      <c r="R19" s="71"/>
      <c r="S19" s="65"/>
      <c r="T19" s="66"/>
      <c r="U19" s="54"/>
      <c r="V19" s="57"/>
      <c r="W19" s="22"/>
      <c r="X19" s="69"/>
    </row>
    <row r="20" spans="1:24">
      <c r="A20" s="63" t="s">
        <v>32</v>
      </c>
      <c r="B20" s="54"/>
      <c r="C20" s="55"/>
      <c r="D20" s="73"/>
      <c r="E20" s="54"/>
      <c r="F20" s="57"/>
      <c r="G20" s="57"/>
      <c r="H20" s="55"/>
      <c r="I20" s="65"/>
      <c r="J20" s="57"/>
      <c r="K20" s="66"/>
      <c r="L20" s="54"/>
      <c r="M20" s="57"/>
      <c r="N20" s="57"/>
      <c r="O20" s="55"/>
      <c r="P20" s="65"/>
      <c r="Q20" s="66"/>
      <c r="R20" s="71"/>
      <c r="S20" s="65"/>
      <c r="T20" s="66"/>
      <c r="U20" s="54"/>
      <c r="V20" s="57"/>
      <c r="W20" s="22"/>
      <c r="X20" s="69"/>
    </row>
    <row r="21" spans="1:24">
      <c r="A21" s="63" t="s">
        <v>33</v>
      </c>
      <c r="B21" s="54"/>
      <c r="C21" s="55"/>
      <c r="D21" s="73"/>
      <c r="E21" s="54"/>
      <c r="F21" s="57"/>
      <c r="G21" s="57"/>
      <c r="H21" s="55"/>
      <c r="I21" s="65"/>
      <c r="J21" s="57"/>
      <c r="K21" s="66"/>
      <c r="L21" s="54"/>
      <c r="M21" s="57"/>
      <c r="N21" s="57"/>
      <c r="O21" s="55"/>
      <c r="P21" s="65"/>
      <c r="Q21" s="66"/>
      <c r="R21" s="71"/>
      <c r="S21" s="65"/>
      <c r="T21" s="66"/>
      <c r="U21" s="54"/>
      <c r="V21" s="57"/>
      <c r="W21" s="22"/>
      <c r="X21" s="69"/>
    </row>
    <row r="22" spans="1:24">
      <c r="A22" s="63" t="s">
        <v>34</v>
      </c>
      <c r="B22" s="54"/>
      <c r="C22" s="55"/>
      <c r="D22" s="73"/>
      <c r="E22" s="54"/>
      <c r="F22" s="57"/>
      <c r="G22" s="57"/>
      <c r="H22" s="55"/>
      <c r="I22" s="65"/>
      <c r="J22" s="57"/>
      <c r="K22" s="66"/>
      <c r="L22" s="54"/>
      <c r="M22" s="57"/>
      <c r="N22" s="57"/>
      <c r="O22" s="55"/>
      <c r="P22" s="65"/>
      <c r="Q22" s="66"/>
      <c r="R22" s="71"/>
      <c r="S22" s="65"/>
      <c r="T22" s="66"/>
      <c r="U22" s="54"/>
      <c r="V22" s="57"/>
      <c r="W22" s="22"/>
      <c r="X22" s="69"/>
    </row>
    <row r="23" spans="1:24">
      <c r="A23" s="63" t="s">
        <v>35</v>
      </c>
      <c r="B23" s="54"/>
      <c r="C23" s="55"/>
      <c r="D23" s="73"/>
      <c r="E23" s="54"/>
      <c r="F23" s="57"/>
      <c r="G23" s="57"/>
      <c r="H23" s="55"/>
      <c r="I23" s="65"/>
      <c r="J23" s="57"/>
      <c r="K23" s="66"/>
      <c r="L23" s="54"/>
      <c r="M23" s="57"/>
      <c r="N23" s="57"/>
      <c r="O23" s="55"/>
      <c r="P23" s="65"/>
      <c r="Q23" s="66"/>
      <c r="R23" s="71"/>
      <c r="S23" s="65"/>
      <c r="T23" s="66"/>
      <c r="U23" s="54"/>
      <c r="V23" s="57"/>
      <c r="W23" s="22"/>
      <c r="X23" s="69"/>
    </row>
    <row r="24" spans="1:24">
      <c r="A24" s="63" t="s">
        <v>36</v>
      </c>
      <c r="B24" s="54"/>
      <c r="C24" s="55"/>
      <c r="D24" s="73"/>
      <c r="E24" s="54"/>
      <c r="F24" s="57"/>
      <c r="G24" s="57"/>
      <c r="H24" s="55"/>
      <c r="I24" s="65"/>
      <c r="J24" s="57"/>
      <c r="K24" s="66"/>
      <c r="L24" s="54"/>
      <c r="M24" s="57"/>
      <c r="N24" s="57"/>
      <c r="O24" s="55"/>
      <c r="P24" s="65"/>
      <c r="Q24" s="66"/>
      <c r="R24" s="71"/>
      <c r="S24" s="65"/>
      <c r="T24" s="66"/>
      <c r="U24" s="54"/>
      <c r="V24" s="57"/>
      <c r="W24" s="22"/>
      <c r="X24" s="69"/>
    </row>
    <row r="25" spans="1:24" ht="15" thickBot="1">
      <c r="A25" s="64" t="s">
        <v>38</v>
      </c>
      <c r="B25" s="59"/>
      <c r="C25" s="60"/>
      <c r="D25" s="74"/>
      <c r="E25" s="59"/>
      <c r="F25" s="62"/>
      <c r="G25" s="62"/>
      <c r="H25" s="60"/>
      <c r="I25" s="67"/>
      <c r="J25" s="62"/>
      <c r="K25" s="68"/>
      <c r="L25" s="59"/>
      <c r="M25" s="62"/>
      <c r="N25" s="62"/>
      <c r="O25" s="60"/>
      <c r="P25" s="67"/>
      <c r="Q25" s="68"/>
      <c r="R25" s="72"/>
      <c r="S25" s="67"/>
      <c r="T25" s="68"/>
      <c r="U25" s="59"/>
      <c r="V25" s="62"/>
      <c r="W25" s="33"/>
      <c r="X25" s="70"/>
    </row>
    <row r="26" spans="1:24" ht="15" thickTop="1">
      <c r="B26" s="3">
        <f>AVERAGE(B5:B25)</f>
        <v>7</v>
      </c>
      <c r="C26" s="3">
        <f>AVERAGE(C5:C25)</f>
        <v>6.8</v>
      </c>
      <c r="E26" s="3">
        <f t="shared" ref="E26:Q26" si="0">21-COUNTBLANK(E5:E25)</f>
        <v>0</v>
      </c>
      <c r="F26" s="3">
        <f t="shared" si="0"/>
        <v>5</v>
      </c>
      <c r="G26" s="3">
        <f t="shared" si="0"/>
        <v>5</v>
      </c>
      <c r="H26" s="3">
        <f t="shared" si="0"/>
        <v>0</v>
      </c>
      <c r="I26" s="3">
        <f t="shared" si="0"/>
        <v>6</v>
      </c>
      <c r="J26" s="3">
        <f t="shared" si="0"/>
        <v>2</v>
      </c>
      <c r="K26" s="3">
        <f t="shared" si="0"/>
        <v>2</v>
      </c>
      <c r="L26" s="3">
        <f t="shared" si="0"/>
        <v>0</v>
      </c>
      <c r="M26" s="3">
        <f t="shared" si="0"/>
        <v>0</v>
      </c>
      <c r="N26" s="3">
        <f t="shared" si="0"/>
        <v>8</v>
      </c>
      <c r="O26" s="3">
        <f t="shared" si="0"/>
        <v>2</v>
      </c>
      <c r="P26" s="3">
        <f t="shared" si="0"/>
        <v>2</v>
      </c>
      <c r="Q26" s="3">
        <f t="shared" si="0"/>
        <v>8</v>
      </c>
      <c r="S26" s="3">
        <f t="shared" ref="S26:V26" si="1">21-COUNTBLANK(S5:S25)</f>
        <v>3</v>
      </c>
      <c r="T26" s="3">
        <f t="shared" si="1"/>
        <v>7</v>
      </c>
      <c r="U26" s="3">
        <f t="shared" si="1"/>
        <v>10</v>
      </c>
      <c r="V26" s="3">
        <f t="shared" si="1"/>
        <v>0</v>
      </c>
    </row>
    <row r="27" spans="1:24">
      <c r="B27" s="14"/>
      <c r="C27" s="14"/>
      <c r="D27" s="14"/>
      <c r="E27" s="14"/>
      <c r="F27" s="14"/>
      <c r="G27" s="14"/>
      <c r="H27" s="14"/>
      <c r="I27" s="14"/>
      <c r="J27" s="14"/>
      <c r="K27" s="14"/>
      <c r="L27" s="14"/>
      <c r="M27" s="14"/>
      <c r="N27" s="14"/>
      <c r="O27" s="14"/>
      <c r="P27" s="14"/>
      <c r="Q27" s="14"/>
      <c r="R27" s="14"/>
      <c r="S27" s="14"/>
      <c r="T27" s="14"/>
      <c r="U27" s="14"/>
      <c r="V27" s="14"/>
      <c r="W27" s="14"/>
      <c r="X27" s="14"/>
    </row>
  </sheetData>
  <mergeCells count="16">
    <mergeCell ref="A1:D1"/>
    <mergeCell ref="E1:X1"/>
    <mergeCell ref="U3:W3"/>
    <mergeCell ref="U2:W2"/>
    <mergeCell ref="S2:T2"/>
    <mergeCell ref="B3:C3"/>
    <mergeCell ref="E3:H3"/>
    <mergeCell ref="I3:K3"/>
    <mergeCell ref="L3:O3"/>
    <mergeCell ref="P3:Q3"/>
    <mergeCell ref="S3:T3"/>
    <mergeCell ref="B2:C2"/>
    <mergeCell ref="E2:H2"/>
    <mergeCell ref="I2:K2"/>
    <mergeCell ref="L2:O2"/>
    <mergeCell ref="P2:Q2"/>
  </mergeCells>
  <phoneticPr fontId="5" type="noConversion"/>
  <pageMargins left="0.70866141732283472" right="0.70866141732283472" top="0.74803149606299213" bottom="0.74803149606299213" header="0.31496062992125984" footer="0.31496062992125984"/>
  <rowBreaks count="1" manualBreakCount="1">
    <brk id="26" max="16383" man="1"/>
  </rowBreaks>
  <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V25"/>
  <sheetViews>
    <sheetView workbookViewId="0">
      <pane xSplit="1" topLeftCell="B1" activePane="topRight" state="frozenSplit"/>
      <selection sqref="A1:D1"/>
      <selection pane="topRight" activeCell="U11" sqref="U11"/>
    </sheetView>
  </sheetViews>
  <sheetFormatPr baseColWidth="10" defaultColWidth="8.83203125" defaultRowHeight="14"/>
  <cols>
    <col min="1" max="1" width="13.5" bestFit="1" customWidth="1"/>
    <col min="2" max="2" width="18.6640625" customWidth="1"/>
    <col min="3" max="20" width="5.6640625" customWidth="1"/>
    <col min="21" max="21" width="50.6640625" customWidth="1"/>
  </cols>
  <sheetData>
    <row r="1" spans="1:22" ht="29" thickBot="1">
      <c r="A1" s="133" t="s">
        <v>44</v>
      </c>
      <c r="B1" s="133"/>
      <c r="C1" s="114" t="str">
        <f>Algemeen!B5</f>
        <v>Sharell</v>
      </c>
      <c r="D1" s="114"/>
      <c r="E1" s="114"/>
      <c r="F1" s="114"/>
      <c r="G1" s="114"/>
      <c r="H1" s="114"/>
      <c r="I1" s="114"/>
      <c r="J1" s="114"/>
      <c r="K1" s="114"/>
      <c r="L1" s="114"/>
      <c r="M1" s="114"/>
      <c r="N1" s="114"/>
      <c r="O1" s="114"/>
      <c r="P1" s="114"/>
      <c r="Q1" s="114"/>
      <c r="R1" s="114"/>
      <c r="S1" s="114"/>
      <c r="T1" s="114"/>
      <c r="U1" s="114"/>
    </row>
    <row r="2" spans="1:22" ht="50" customHeight="1" thickTop="1">
      <c r="A2" s="9"/>
      <c r="B2" s="10" t="s">
        <v>39</v>
      </c>
      <c r="C2" s="130" t="s">
        <v>43</v>
      </c>
      <c r="D2" s="131"/>
      <c r="E2" s="131"/>
      <c r="F2" s="132"/>
      <c r="G2" s="130" t="s">
        <v>45</v>
      </c>
      <c r="H2" s="131"/>
      <c r="I2" s="131"/>
      <c r="J2" s="132"/>
      <c r="K2" s="130" t="s">
        <v>47</v>
      </c>
      <c r="L2" s="131"/>
      <c r="M2" s="131"/>
      <c r="N2" s="132"/>
      <c r="O2" s="130" t="s">
        <v>172</v>
      </c>
      <c r="P2" s="131"/>
      <c r="Q2" s="134"/>
      <c r="R2" s="132"/>
      <c r="S2" s="135" t="s">
        <v>177</v>
      </c>
      <c r="T2" s="136"/>
      <c r="U2" s="11" t="s">
        <v>176</v>
      </c>
      <c r="V2" s="4"/>
    </row>
    <row r="3" spans="1:22" ht="80">
      <c r="A3" s="12"/>
      <c r="B3" s="5"/>
      <c r="C3" s="6" t="s">
        <v>40</v>
      </c>
      <c r="D3" s="8" t="s">
        <v>41</v>
      </c>
      <c r="E3" s="8" t="s">
        <v>124</v>
      </c>
      <c r="F3" s="7" t="s">
        <v>42</v>
      </c>
      <c r="G3" s="6" t="s">
        <v>123</v>
      </c>
      <c r="H3" s="8" t="s">
        <v>46</v>
      </c>
      <c r="I3" s="8" t="s">
        <v>124</v>
      </c>
      <c r="J3" s="7" t="s">
        <v>126</v>
      </c>
      <c r="K3" s="6" t="s">
        <v>48</v>
      </c>
      <c r="L3" s="8" t="s">
        <v>169</v>
      </c>
      <c r="M3" s="8" t="s">
        <v>170</v>
      </c>
      <c r="N3" s="7" t="s">
        <v>171</v>
      </c>
      <c r="O3" s="6" t="s">
        <v>173</v>
      </c>
      <c r="P3" s="8" t="s">
        <v>174</v>
      </c>
      <c r="Q3" s="15" t="s">
        <v>175</v>
      </c>
      <c r="R3" s="7"/>
      <c r="S3" s="6" t="s">
        <v>131</v>
      </c>
      <c r="T3" s="7" t="s">
        <v>108</v>
      </c>
      <c r="U3" s="13"/>
      <c r="V3" s="4"/>
    </row>
    <row r="4" spans="1:22">
      <c r="A4" s="63" t="s">
        <v>17</v>
      </c>
      <c r="B4" s="83" t="s">
        <v>163</v>
      </c>
      <c r="C4" s="54"/>
      <c r="D4" s="57"/>
      <c r="E4" s="57"/>
      <c r="F4" s="55" t="s">
        <v>146</v>
      </c>
      <c r="G4" s="54"/>
      <c r="H4" s="57"/>
      <c r="I4" s="57"/>
      <c r="J4" s="55" t="s">
        <v>148</v>
      </c>
      <c r="K4" s="54"/>
      <c r="L4" s="57"/>
      <c r="M4" s="57"/>
      <c r="N4" s="55" t="s">
        <v>147</v>
      </c>
      <c r="O4" s="54"/>
      <c r="P4" s="57" t="s">
        <v>146</v>
      </c>
      <c r="Q4" s="66"/>
      <c r="R4" s="55"/>
      <c r="S4" s="54" t="s">
        <v>146</v>
      </c>
      <c r="T4" s="55"/>
      <c r="U4" s="81"/>
    </row>
    <row r="5" spans="1:22">
      <c r="A5" s="63" t="s">
        <v>18</v>
      </c>
      <c r="B5" s="83" t="s">
        <v>164</v>
      </c>
      <c r="C5" s="54"/>
      <c r="D5" s="57"/>
      <c r="E5" s="57" t="s">
        <v>147</v>
      </c>
      <c r="F5" s="55"/>
      <c r="G5" s="54"/>
      <c r="H5" s="57"/>
      <c r="I5" s="57"/>
      <c r="J5" s="55" t="s">
        <v>148</v>
      </c>
      <c r="K5" s="54"/>
      <c r="L5" s="57"/>
      <c r="M5" s="57"/>
      <c r="N5" s="55" t="s">
        <v>148</v>
      </c>
      <c r="O5" s="54"/>
      <c r="P5" s="57"/>
      <c r="Q5" s="66" t="s">
        <v>146</v>
      </c>
      <c r="R5" s="55"/>
      <c r="S5" s="54" t="s">
        <v>146</v>
      </c>
      <c r="T5" s="55"/>
      <c r="U5" s="81"/>
    </row>
    <row r="6" spans="1:22">
      <c r="A6" s="63" t="s">
        <v>19</v>
      </c>
      <c r="B6" s="83" t="s">
        <v>166</v>
      </c>
      <c r="C6" s="54"/>
      <c r="D6" s="57"/>
      <c r="E6" s="57" t="s">
        <v>148</v>
      </c>
      <c r="F6" s="55"/>
      <c r="G6" s="54"/>
      <c r="H6" s="57"/>
      <c r="I6" s="57"/>
      <c r="J6" s="55" t="s">
        <v>148</v>
      </c>
      <c r="K6" s="54"/>
      <c r="L6" s="57"/>
      <c r="M6" s="57"/>
      <c r="N6" s="55" t="s">
        <v>167</v>
      </c>
      <c r="O6" s="54"/>
      <c r="P6" s="57" t="s">
        <v>147</v>
      </c>
      <c r="Q6" s="66"/>
      <c r="R6" s="55"/>
      <c r="S6" s="54" t="s">
        <v>146</v>
      </c>
      <c r="T6" s="55"/>
      <c r="U6" s="81" t="s">
        <v>168</v>
      </c>
    </row>
    <row r="7" spans="1:22">
      <c r="A7" s="63" t="s">
        <v>20</v>
      </c>
      <c r="B7" s="83" t="s">
        <v>211</v>
      </c>
      <c r="C7" s="54"/>
      <c r="D7" s="57"/>
      <c r="E7" s="57"/>
      <c r="F7" s="55" t="s">
        <v>146</v>
      </c>
      <c r="G7" s="54"/>
      <c r="H7" s="57"/>
      <c r="I7" s="57" t="s">
        <v>146</v>
      </c>
      <c r="J7" s="55"/>
      <c r="K7" s="54"/>
      <c r="L7" s="57"/>
      <c r="M7" s="57"/>
      <c r="N7" s="55" t="s">
        <v>146</v>
      </c>
      <c r="O7" s="54"/>
      <c r="P7" s="57"/>
      <c r="Q7" s="66" t="s">
        <v>146</v>
      </c>
      <c r="R7" s="55"/>
      <c r="S7" s="54" t="s">
        <v>146</v>
      </c>
      <c r="T7" s="55"/>
      <c r="U7" s="81"/>
    </row>
    <row r="8" spans="1:22">
      <c r="A8" s="63" t="s">
        <v>21</v>
      </c>
      <c r="B8" s="83" t="s">
        <v>212</v>
      </c>
      <c r="C8" s="54"/>
      <c r="D8" s="57"/>
      <c r="E8" s="57"/>
      <c r="F8" s="55" t="s">
        <v>165</v>
      </c>
      <c r="G8" s="54"/>
      <c r="H8" s="57"/>
      <c r="I8" s="57" t="s">
        <v>146</v>
      </c>
      <c r="J8" s="55"/>
      <c r="K8" s="54"/>
      <c r="L8" s="57"/>
      <c r="M8" s="57"/>
      <c r="N8" s="55" t="s">
        <v>147</v>
      </c>
      <c r="O8" s="54"/>
      <c r="P8" s="57" t="s">
        <v>146</v>
      </c>
      <c r="Q8" s="66"/>
      <c r="R8" s="55"/>
      <c r="S8" s="54" t="s">
        <v>146</v>
      </c>
      <c r="T8" s="55"/>
      <c r="U8" s="81"/>
    </row>
    <row r="9" spans="1:22">
      <c r="A9" s="63" t="s">
        <v>22</v>
      </c>
      <c r="B9" s="83" t="s">
        <v>213</v>
      </c>
      <c r="C9" s="54"/>
      <c r="D9" s="57"/>
      <c r="E9" s="57"/>
      <c r="F9" s="55" t="s">
        <v>165</v>
      </c>
      <c r="G9" s="54"/>
      <c r="H9" s="57"/>
      <c r="I9" s="57" t="s">
        <v>146</v>
      </c>
      <c r="J9" s="55"/>
      <c r="K9" s="54"/>
      <c r="L9" s="57"/>
      <c r="M9" s="57"/>
      <c r="N9" s="55" t="s">
        <v>146</v>
      </c>
      <c r="O9" s="54"/>
      <c r="P9" s="57"/>
      <c r="Q9" s="66" t="s">
        <v>147</v>
      </c>
      <c r="R9" s="55"/>
      <c r="S9" s="54" t="s">
        <v>146</v>
      </c>
      <c r="T9" s="55"/>
      <c r="U9" s="81"/>
    </row>
    <row r="10" spans="1:22">
      <c r="A10" s="63" t="s">
        <v>23</v>
      </c>
      <c r="B10" s="83" t="s">
        <v>214</v>
      </c>
      <c r="C10" s="54"/>
      <c r="D10" s="57"/>
      <c r="E10" s="57"/>
      <c r="F10" s="55" t="s">
        <v>146</v>
      </c>
      <c r="G10" s="54"/>
      <c r="H10" s="57"/>
      <c r="I10" s="57"/>
      <c r="J10" s="55" t="s">
        <v>146</v>
      </c>
      <c r="K10" s="54"/>
      <c r="L10" s="57"/>
      <c r="M10" s="57"/>
      <c r="N10" s="55" t="s">
        <v>146</v>
      </c>
      <c r="O10" s="54"/>
      <c r="P10" s="57"/>
      <c r="Q10" s="66" t="s">
        <v>146</v>
      </c>
      <c r="R10" s="55"/>
      <c r="S10" s="54" t="s">
        <v>146</v>
      </c>
      <c r="T10" s="55"/>
      <c r="U10" s="81" t="s">
        <v>215</v>
      </c>
    </row>
    <row r="11" spans="1:22">
      <c r="A11" s="63" t="s">
        <v>24</v>
      </c>
      <c r="B11" s="83"/>
      <c r="C11" s="54"/>
      <c r="D11" s="57"/>
      <c r="E11" s="57"/>
      <c r="F11" s="55"/>
      <c r="G11" s="54"/>
      <c r="H11" s="57"/>
      <c r="I11" s="57"/>
      <c r="J11" s="55"/>
      <c r="K11" s="54"/>
      <c r="L11" s="57"/>
      <c r="M11" s="57"/>
      <c r="N11" s="55"/>
      <c r="O11" s="54"/>
      <c r="P11" s="57"/>
      <c r="Q11" s="66"/>
      <c r="R11" s="55"/>
      <c r="S11" s="54"/>
      <c r="T11" s="55"/>
      <c r="U11" s="81"/>
    </row>
    <row r="12" spans="1:22">
      <c r="A12" s="63" t="s">
        <v>25</v>
      </c>
      <c r="B12" s="83"/>
      <c r="C12" s="54"/>
      <c r="D12" s="57"/>
      <c r="E12" s="57"/>
      <c r="F12" s="55"/>
      <c r="G12" s="54"/>
      <c r="H12" s="57"/>
      <c r="I12" s="57"/>
      <c r="J12" s="55"/>
      <c r="K12" s="54"/>
      <c r="L12" s="57"/>
      <c r="M12" s="57"/>
      <c r="N12" s="55"/>
      <c r="O12" s="54"/>
      <c r="P12" s="57"/>
      <c r="Q12" s="66"/>
      <c r="R12" s="55"/>
      <c r="S12" s="54"/>
      <c r="T12" s="55"/>
      <c r="U12" s="81"/>
    </row>
    <row r="13" spans="1:22">
      <c r="A13" s="63" t="s">
        <v>26</v>
      </c>
      <c r="B13" s="83"/>
      <c r="C13" s="54"/>
      <c r="D13" s="57"/>
      <c r="E13" s="57"/>
      <c r="F13" s="55"/>
      <c r="G13" s="54"/>
      <c r="H13" s="57"/>
      <c r="I13" s="57"/>
      <c r="J13" s="55"/>
      <c r="K13" s="54"/>
      <c r="L13" s="57"/>
      <c r="M13" s="57"/>
      <c r="N13" s="55"/>
      <c r="O13" s="54"/>
      <c r="P13" s="57"/>
      <c r="Q13" s="66"/>
      <c r="R13" s="55"/>
      <c r="S13" s="54"/>
      <c r="T13" s="55"/>
      <c r="U13" s="81"/>
    </row>
    <row r="14" spans="1:22">
      <c r="A14" s="63" t="s">
        <v>27</v>
      </c>
      <c r="B14" s="83"/>
      <c r="C14" s="54"/>
      <c r="D14" s="57"/>
      <c r="E14" s="57"/>
      <c r="F14" s="55"/>
      <c r="G14" s="54"/>
      <c r="H14" s="57"/>
      <c r="I14" s="57"/>
      <c r="J14" s="55"/>
      <c r="K14" s="54"/>
      <c r="L14" s="57"/>
      <c r="M14" s="57"/>
      <c r="N14" s="55"/>
      <c r="O14" s="54"/>
      <c r="P14" s="57"/>
      <c r="Q14" s="66"/>
      <c r="R14" s="55"/>
      <c r="S14" s="54"/>
      <c r="T14" s="55"/>
      <c r="U14" s="81"/>
    </row>
    <row r="15" spans="1:22">
      <c r="A15" s="63" t="s">
        <v>28</v>
      </c>
      <c r="B15" s="83"/>
      <c r="C15" s="54"/>
      <c r="D15" s="57"/>
      <c r="E15" s="57"/>
      <c r="F15" s="55"/>
      <c r="G15" s="54"/>
      <c r="H15" s="57"/>
      <c r="I15" s="57"/>
      <c r="J15" s="55"/>
      <c r="K15" s="54"/>
      <c r="L15" s="57"/>
      <c r="M15" s="57"/>
      <c r="N15" s="55"/>
      <c r="O15" s="54"/>
      <c r="P15" s="57"/>
      <c r="Q15" s="66"/>
      <c r="R15" s="55"/>
      <c r="S15" s="54"/>
      <c r="T15" s="55"/>
      <c r="U15" s="81"/>
    </row>
    <row r="16" spans="1:22">
      <c r="A16" s="63" t="s">
        <v>29</v>
      </c>
      <c r="B16" s="83"/>
      <c r="C16" s="54"/>
      <c r="D16" s="57"/>
      <c r="E16" s="57"/>
      <c r="F16" s="55"/>
      <c r="G16" s="54"/>
      <c r="H16" s="57"/>
      <c r="I16" s="57"/>
      <c r="J16" s="55"/>
      <c r="K16" s="54"/>
      <c r="L16" s="57"/>
      <c r="M16" s="57"/>
      <c r="N16" s="55"/>
      <c r="O16" s="54"/>
      <c r="P16" s="57"/>
      <c r="Q16" s="66"/>
      <c r="R16" s="55"/>
      <c r="S16" s="54"/>
      <c r="T16" s="55"/>
      <c r="U16" s="81"/>
    </row>
    <row r="17" spans="1:21">
      <c r="A17" s="63" t="s">
        <v>30</v>
      </c>
      <c r="B17" s="83"/>
      <c r="C17" s="54"/>
      <c r="D17" s="57"/>
      <c r="E17" s="57"/>
      <c r="F17" s="55"/>
      <c r="G17" s="54"/>
      <c r="H17" s="57"/>
      <c r="I17" s="57"/>
      <c r="J17" s="55"/>
      <c r="K17" s="54"/>
      <c r="L17" s="57"/>
      <c r="M17" s="57"/>
      <c r="N17" s="55"/>
      <c r="O17" s="54"/>
      <c r="P17" s="57"/>
      <c r="Q17" s="66"/>
      <c r="R17" s="55"/>
      <c r="S17" s="54"/>
      <c r="T17" s="55"/>
      <c r="U17" s="81"/>
    </row>
    <row r="18" spans="1:21">
      <c r="A18" s="63" t="s">
        <v>31</v>
      </c>
      <c r="B18" s="83"/>
      <c r="C18" s="54"/>
      <c r="D18" s="57"/>
      <c r="E18" s="57"/>
      <c r="F18" s="55"/>
      <c r="G18" s="54"/>
      <c r="H18" s="57"/>
      <c r="I18" s="57"/>
      <c r="J18" s="55"/>
      <c r="K18" s="54"/>
      <c r="L18" s="57"/>
      <c r="M18" s="57"/>
      <c r="N18" s="55"/>
      <c r="O18" s="54"/>
      <c r="P18" s="57"/>
      <c r="Q18" s="66"/>
      <c r="R18" s="55"/>
      <c r="S18" s="54"/>
      <c r="T18" s="55"/>
      <c r="U18" s="81"/>
    </row>
    <row r="19" spans="1:21">
      <c r="A19" s="63" t="s">
        <v>32</v>
      </c>
      <c r="B19" s="83"/>
      <c r="C19" s="54"/>
      <c r="D19" s="57"/>
      <c r="E19" s="57"/>
      <c r="F19" s="55"/>
      <c r="G19" s="54"/>
      <c r="H19" s="57"/>
      <c r="I19" s="57"/>
      <c r="J19" s="55"/>
      <c r="K19" s="54"/>
      <c r="L19" s="57"/>
      <c r="M19" s="57"/>
      <c r="N19" s="55"/>
      <c r="O19" s="54"/>
      <c r="P19" s="57"/>
      <c r="Q19" s="66"/>
      <c r="R19" s="55"/>
      <c r="S19" s="54"/>
      <c r="T19" s="55"/>
      <c r="U19" s="81"/>
    </row>
    <row r="20" spans="1:21">
      <c r="A20" s="63" t="s">
        <v>33</v>
      </c>
      <c r="B20" s="83"/>
      <c r="C20" s="54"/>
      <c r="D20" s="57"/>
      <c r="E20" s="57"/>
      <c r="F20" s="55"/>
      <c r="G20" s="54"/>
      <c r="H20" s="57"/>
      <c r="I20" s="57"/>
      <c r="J20" s="55"/>
      <c r="K20" s="54"/>
      <c r="L20" s="57"/>
      <c r="M20" s="57"/>
      <c r="N20" s="55"/>
      <c r="O20" s="54"/>
      <c r="P20" s="57"/>
      <c r="Q20" s="66"/>
      <c r="R20" s="55"/>
      <c r="S20" s="54"/>
      <c r="T20" s="55"/>
      <c r="U20" s="81"/>
    </row>
    <row r="21" spans="1:21">
      <c r="A21" s="63" t="s">
        <v>34</v>
      </c>
      <c r="B21" s="83"/>
      <c r="C21" s="54"/>
      <c r="D21" s="57"/>
      <c r="E21" s="57"/>
      <c r="F21" s="55"/>
      <c r="G21" s="54"/>
      <c r="H21" s="57"/>
      <c r="I21" s="57"/>
      <c r="J21" s="55"/>
      <c r="K21" s="54"/>
      <c r="L21" s="57"/>
      <c r="M21" s="57"/>
      <c r="N21" s="55"/>
      <c r="O21" s="54"/>
      <c r="P21" s="57"/>
      <c r="Q21" s="66"/>
      <c r="R21" s="55"/>
      <c r="S21" s="54"/>
      <c r="T21" s="55"/>
      <c r="U21" s="81"/>
    </row>
    <row r="22" spans="1:21">
      <c r="A22" s="63" t="s">
        <v>35</v>
      </c>
      <c r="B22" s="83"/>
      <c r="C22" s="54"/>
      <c r="D22" s="57"/>
      <c r="E22" s="57"/>
      <c r="F22" s="55"/>
      <c r="G22" s="54"/>
      <c r="H22" s="57"/>
      <c r="I22" s="57"/>
      <c r="J22" s="55"/>
      <c r="K22" s="54"/>
      <c r="L22" s="57"/>
      <c r="M22" s="57"/>
      <c r="N22" s="55"/>
      <c r="O22" s="54"/>
      <c r="P22" s="57"/>
      <c r="Q22" s="66"/>
      <c r="R22" s="55"/>
      <c r="S22" s="54"/>
      <c r="T22" s="55"/>
      <c r="U22" s="81"/>
    </row>
    <row r="23" spans="1:21">
      <c r="A23" s="63" t="s">
        <v>36</v>
      </c>
      <c r="B23" s="83"/>
      <c r="C23" s="54"/>
      <c r="D23" s="57"/>
      <c r="E23" s="57"/>
      <c r="F23" s="55"/>
      <c r="G23" s="54"/>
      <c r="H23" s="57"/>
      <c r="I23" s="57"/>
      <c r="J23" s="55"/>
      <c r="K23" s="54"/>
      <c r="L23" s="57"/>
      <c r="M23" s="57"/>
      <c r="N23" s="55"/>
      <c r="O23" s="54"/>
      <c r="P23" s="57"/>
      <c r="Q23" s="66"/>
      <c r="R23" s="55"/>
      <c r="S23" s="54"/>
      <c r="T23" s="55"/>
      <c r="U23" s="81"/>
    </row>
    <row r="24" spans="1:21" ht="15" thickBot="1">
      <c r="A24" s="64" t="s">
        <v>38</v>
      </c>
      <c r="B24" s="84"/>
      <c r="C24" s="59"/>
      <c r="D24" s="62"/>
      <c r="E24" s="62"/>
      <c r="F24" s="60"/>
      <c r="G24" s="59"/>
      <c r="H24" s="62"/>
      <c r="I24" s="62"/>
      <c r="J24" s="60"/>
      <c r="K24" s="59"/>
      <c r="L24" s="62"/>
      <c r="M24" s="62"/>
      <c r="N24" s="60"/>
      <c r="O24" s="59"/>
      <c r="P24" s="62"/>
      <c r="Q24" s="68"/>
      <c r="R24" s="60"/>
      <c r="S24" s="59"/>
      <c r="T24" s="60"/>
      <c r="U24" s="82"/>
    </row>
    <row r="25" spans="1:21" ht="15" thickTop="1">
      <c r="B25" t="s">
        <v>178</v>
      </c>
      <c r="C25" s="3">
        <f t="shared" ref="C25:T25" si="0">21-COUNTBLANK(C4:C24)</f>
        <v>0</v>
      </c>
      <c r="D25" s="3">
        <f t="shared" si="0"/>
        <v>0</v>
      </c>
      <c r="E25" s="3">
        <f t="shared" si="0"/>
        <v>2</v>
      </c>
      <c r="F25" s="3">
        <f t="shared" si="0"/>
        <v>5</v>
      </c>
      <c r="G25" s="3">
        <f t="shared" si="0"/>
        <v>0</v>
      </c>
      <c r="H25" s="3">
        <f t="shared" si="0"/>
        <v>0</v>
      </c>
      <c r="I25" s="3">
        <f t="shared" si="0"/>
        <v>3</v>
      </c>
      <c r="J25" s="3">
        <f t="shared" si="0"/>
        <v>4</v>
      </c>
      <c r="K25" s="3">
        <f t="shared" si="0"/>
        <v>0</v>
      </c>
      <c r="L25" s="3">
        <f t="shared" si="0"/>
        <v>0</v>
      </c>
      <c r="M25" s="3">
        <f t="shared" si="0"/>
        <v>0</v>
      </c>
      <c r="N25" s="3">
        <f t="shared" si="0"/>
        <v>7</v>
      </c>
      <c r="O25" s="3">
        <f t="shared" si="0"/>
        <v>0</v>
      </c>
      <c r="P25" s="3">
        <f t="shared" si="0"/>
        <v>3</v>
      </c>
      <c r="Q25" s="3">
        <f t="shared" si="0"/>
        <v>4</v>
      </c>
      <c r="R25" s="3">
        <f t="shared" si="0"/>
        <v>0</v>
      </c>
      <c r="S25" s="3">
        <f t="shared" si="0"/>
        <v>7</v>
      </c>
      <c r="T25" s="3">
        <f t="shared" si="0"/>
        <v>0</v>
      </c>
    </row>
  </sheetData>
  <sheetCalcPr fullCalcOnLoad="1"/>
  <mergeCells count="7">
    <mergeCell ref="A1:B1"/>
    <mergeCell ref="C1:U1"/>
    <mergeCell ref="C2:F2"/>
    <mergeCell ref="G2:J2"/>
    <mergeCell ref="K2:N2"/>
    <mergeCell ref="O2:R2"/>
    <mergeCell ref="S2:T2"/>
  </mergeCells>
  <phoneticPr fontId="5" type="noConversion"/>
  <pageMargins left="0.70866141732283472" right="0.70866141732283472" top="0.74803149606299213" bottom="0.74803149606299213" header="0.31496062992125984" footer="0.31496062992125984"/>
  <rowBreaks count="1" manualBreakCount="1">
    <brk id="25" max="16383" man="1"/>
  </rowBreaks>
  <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Q25"/>
  <sheetViews>
    <sheetView tabSelected="1" workbookViewId="0">
      <selection activeCell="K13" sqref="K13"/>
    </sheetView>
  </sheetViews>
  <sheetFormatPr baseColWidth="10" defaultColWidth="8.83203125" defaultRowHeight="14"/>
  <cols>
    <col min="1" max="1" width="13.5" bestFit="1" customWidth="1"/>
    <col min="2" max="5" width="5.6640625" customWidth="1"/>
    <col min="6" max="6" width="42.6640625" customWidth="1"/>
    <col min="7" max="10" width="5.6640625" customWidth="1"/>
    <col min="11" max="11" width="42.6640625" customWidth="1"/>
    <col min="12" max="15" width="5.6640625" customWidth="1"/>
    <col min="16" max="16" width="42.6640625" customWidth="1"/>
  </cols>
  <sheetData>
    <row r="1" spans="1:17" ht="29" thickBot="1">
      <c r="A1" s="119" t="s">
        <v>179</v>
      </c>
      <c r="B1" s="119"/>
      <c r="C1" s="119"/>
      <c r="D1" s="119"/>
      <c r="E1" s="119"/>
      <c r="F1" s="114" t="str">
        <f>Algemeen!B3</f>
        <v>De Hullen in Roden (Kapschuur)</v>
      </c>
      <c r="G1" s="114"/>
      <c r="H1" s="114"/>
      <c r="I1" s="114"/>
      <c r="J1" s="114"/>
      <c r="K1" s="114"/>
      <c r="L1" s="114"/>
      <c r="M1" s="114"/>
      <c r="N1" s="114"/>
      <c r="O1" s="114"/>
      <c r="P1" s="114"/>
    </row>
    <row r="2" spans="1:17" ht="50" customHeight="1" thickTop="1">
      <c r="A2" s="9"/>
      <c r="B2" s="130" t="s">
        <v>180</v>
      </c>
      <c r="C2" s="131"/>
      <c r="D2" s="131"/>
      <c r="E2" s="132"/>
      <c r="F2" s="17" t="s">
        <v>183</v>
      </c>
      <c r="G2" s="130" t="s">
        <v>181</v>
      </c>
      <c r="H2" s="131"/>
      <c r="I2" s="131"/>
      <c r="J2" s="132"/>
      <c r="K2" s="17" t="s">
        <v>183</v>
      </c>
      <c r="L2" s="130" t="s">
        <v>182</v>
      </c>
      <c r="M2" s="131"/>
      <c r="N2" s="131"/>
      <c r="O2" s="132"/>
      <c r="P2" s="11" t="s">
        <v>183</v>
      </c>
      <c r="Q2" s="4"/>
    </row>
    <row r="3" spans="1:17" ht="57">
      <c r="A3" s="12"/>
      <c r="B3" s="6" t="s">
        <v>40</v>
      </c>
      <c r="C3" s="8" t="s">
        <v>41</v>
      </c>
      <c r="D3" s="8" t="s">
        <v>124</v>
      </c>
      <c r="E3" s="7" t="s">
        <v>42</v>
      </c>
      <c r="F3" s="18"/>
      <c r="G3" s="6" t="s">
        <v>40</v>
      </c>
      <c r="H3" s="8" t="s">
        <v>41</v>
      </c>
      <c r="I3" s="8" t="s">
        <v>124</v>
      </c>
      <c r="J3" s="7" t="s">
        <v>42</v>
      </c>
      <c r="K3" s="18"/>
      <c r="L3" s="6" t="s">
        <v>40</v>
      </c>
      <c r="M3" s="8" t="s">
        <v>41</v>
      </c>
      <c r="N3" s="8" t="s">
        <v>124</v>
      </c>
      <c r="O3" s="7" t="s">
        <v>42</v>
      </c>
      <c r="P3" s="13"/>
      <c r="Q3" s="4"/>
    </row>
    <row r="4" spans="1:17">
      <c r="A4" s="63" t="s">
        <v>17</v>
      </c>
      <c r="B4" s="54"/>
      <c r="C4" s="57"/>
      <c r="D4" s="57" t="s">
        <v>146</v>
      </c>
      <c r="E4" s="55"/>
      <c r="F4" s="87" t="s">
        <v>216</v>
      </c>
      <c r="G4" s="54"/>
      <c r="H4" s="57"/>
      <c r="I4" s="57" t="s">
        <v>165</v>
      </c>
      <c r="J4" s="55"/>
      <c r="K4" s="87" t="s">
        <v>217</v>
      </c>
      <c r="L4" s="54"/>
      <c r="M4" s="57"/>
      <c r="N4" s="57"/>
      <c r="O4" s="55" t="s">
        <v>146</v>
      </c>
      <c r="P4" s="81" t="s">
        <v>218</v>
      </c>
    </row>
    <row r="5" spans="1:17">
      <c r="A5" s="63" t="s">
        <v>18</v>
      </c>
      <c r="B5" s="54"/>
      <c r="C5" s="57"/>
      <c r="D5" s="57" t="s">
        <v>146</v>
      </c>
      <c r="E5" s="55"/>
      <c r="F5" s="87" t="s">
        <v>136</v>
      </c>
      <c r="G5" s="54"/>
      <c r="H5" s="57"/>
      <c r="I5" s="57" t="s">
        <v>148</v>
      </c>
      <c r="J5" s="55"/>
      <c r="K5" s="87" t="s">
        <v>137</v>
      </c>
      <c r="L5" s="54"/>
      <c r="M5" s="57"/>
      <c r="N5" s="57" t="s">
        <v>146</v>
      </c>
      <c r="O5" s="55"/>
      <c r="P5" s="81"/>
    </row>
    <row r="6" spans="1:17">
      <c r="A6" s="63" t="s">
        <v>19</v>
      </c>
      <c r="B6" s="54"/>
      <c r="C6" s="57" t="s">
        <v>146</v>
      </c>
      <c r="D6" s="57"/>
      <c r="E6" s="55"/>
      <c r="F6" s="87" t="s">
        <v>192</v>
      </c>
      <c r="G6" s="54"/>
      <c r="H6" s="57"/>
      <c r="I6" s="57" t="s">
        <v>147</v>
      </c>
      <c r="J6" s="55"/>
      <c r="K6" s="87"/>
      <c r="L6" s="54"/>
      <c r="M6" s="57"/>
      <c r="N6" s="57" t="s">
        <v>146</v>
      </c>
      <c r="O6" s="55"/>
      <c r="P6" s="81"/>
    </row>
    <row r="7" spans="1:17">
      <c r="A7" s="63" t="s">
        <v>20</v>
      </c>
      <c r="B7" s="54"/>
      <c r="C7" s="57" t="s">
        <v>146</v>
      </c>
      <c r="D7" s="57"/>
      <c r="E7" s="55"/>
      <c r="F7" s="87" t="s">
        <v>195</v>
      </c>
      <c r="G7" s="54"/>
      <c r="H7" s="57"/>
      <c r="I7" s="57" t="s">
        <v>146</v>
      </c>
      <c r="J7" s="55"/>
      <c r="K7" s="87" t="s">
        <v>137</v>
      </c>
      <c r="L7" s="54"/>
      <c r="M7" s="57"/>
      <c r="N7" s="57" t="s">
        <v>196</v>
      </c>
      <c r="O7" s="55"/>
      <c r="P7" s="81" t="s">
        <v>197</v>
      </c>
    </row>
    <row r="8" spans="1:17">
      <c r="A8" s="63" t="s">
        <v>21</v>
      </c>
      <c r="B8" s="54"/>
      <c r="C8" s="57"/>
      <c r="D8" s="57" t="s">
        <v>199</v>
      </c>
      <c r="E8" s="55"/>
      <c r="F8" s="87" t="s">
        <v>200</v>
      </c>
      <c r="G8" s="54"/>
      <c r="H8" s="57"/>
      <c r="I8" s="57" t="s">
        <v>146</v>
      </c>
      <c r="J8" s="55"/>
      <c r="K8" s="87" t="s">
        <v>201</v>
      </c>
      <c r="L8" s="54"/>
      <c r="M8" s="57"/>
      <c r="N8" s="57" t="s">
        <v>202</v>
      </c>
      <c r="O8" s="55"/>
      <c r="P8" s="81" t="s">
        <v>203</v>
      </c>
    </row>
    <row r="9" spans="1:17">
      <c r="A9" s="63" t="s">
        <v>22</v>
      </c>
      <c r="B9" s="54"/>
      <c r="C9" s="57"/>
      <c r="D9" s="57"/>
      <c r="E9" s="55" t="s">
        <v>146</v>
      </c>
      <c r="F9" s="87" t="s">
        <v>205</v>
      </c>
      <c r="G9" s="54"/>
      <c r="H9" s="57"/>
      <c r="I9" s="57"/>
      <c r="J9" s="55" t="s">
        <v>147</v>
      </c>
      <c r="K9" s="87"/>
      <c r="L9" s="54"/>
      <c r="M9" s="57"/>
      <c r="N9" s="57" t="s">
        <v>146</v>
      </c>
      <c r="O9" s="55"/>
      <c r="P9" s="81"/>
    </row>
    <row r="10" spans="1:17">
      <c r="A10" s="63" t="s">
        <v>23</v>
      </c>
      <c r="B10" s="54"/>
      <c r="C10" s="57" t="s">
        <v>199</v>
      </c>
      <c r="D10" s="57" t="s">
        <v>146</v>
      </c>
      <c r="E10" s="55"/>
      <c r="F10" s="87" t="s">
        <v>207</v>
      </c>
      <c r="G10" s="54"/>
      <c r="H10" s="57"/>
      <c r="I10" s="57" t="s">
        <v>146</v>
      </c>
      <c r="J10" s="55"/>
      <c r="K10" s="87" t="s">
        <v>208</v>
      </c>
      <c r="L10" s="54"/>
      <c r="M10" s="57"/>
      <c r="N10" s="57" t="s">
        <v>165</v>
      </c>
      <c r="O10" s="55"/>
      <c r="P10" s="81" t="s">
        <v>209</v>
      </c>
    </row>
    <row r="11" spans="1:17">
      <c r="A11" s="63" t="s">
        <v>24</v>
      </c>
      <c r="B11" s="54"/>
      <c r="C11" s="57"/>
      <c r="D11" s="57" t="s">
        <v>146</v>
      </c>
      <c r="E11" s="55"/>
      <c r="F11" s="87" t="s">
        <v>240</v>
      </c>
      <c r="G11" s="54"/>
      <c r="H11" s="57"/>
      <c r="I11" s="57"/>
      <c r="J11" s="55" t="s">
        <v>147</v>
      </c>
      <c r="K11" s="87" t="s">
        <v>241</v>
      </c>
      <c r="L11" s="54"/>
      <c r="M11" s="57"/>
      <c r="N11" s="57"/>
      <c r="O11" s="55" t="s">
        <v>242</v>
      </c>
      <c r="P11" s="81"/>
    </row>
    <row r="12" spans="1:17">
      <c r="A12" s="63" t="s">
        <v>25</v>
      </c>
      <c r="B12" s="54"/>
      <c r="C12" s="57"/>
      <c r="D12" s="57"/>
      <c r="E12" s="55"/>
      <c r="F12" s="87"/>
      <c r="G12" s="54"/>
      <c r="H12" s="57"/>
      <c r="I12" s="57"/>
      <c r="J12" s="55"/>
      <c r="K12" s="87" t="s">
        <v>288</v>
      </c>
      <c r="L12" s="54"/>
      <c r="M12" s="57"/>
      <c r="N12" s="57"/>
      <c r="O12" s="55"/>
      <c r="P12" s="81"/>
    </row>
    <row r="13" spans="1:17">
      <c r="A13" s="63" t="s">
        <v>26</v>
      </c>
      <c r="B13" s="54"/>
      <c r="C13" s="57"/>
      <c r="D13" s="57"/>
      <c r="E13" s="55"/>
      <c r="F13" s="87"/>
      <c r="G13" s="54"/>
      <c r="H13" s="57"/>
      <c r="I13" s="57"/>
      <c r="J13" s="55"/>
      <c r="K13" s="87"/>
      <c r="L13" s="54"/>
      <c r="M13" s="57"/>
      <c r="N13" s="57"/>
      <c r="O13" s="55"/>
      <c r="P13" s="81"/>
    </row>
    <row r="14" spans="1:17">
      <c r="A14" s="63" t="s">
        <v>27</v>
      </c>
      <c r="B14" s="54"/>
      <c r="C14" s="57"/>
      <c r="D14" s="57"/>
      <c r="E14" s="55"/>
      <c r="F14" s="87"/>
      <c r="G14" s="54"/>
      <c r="H14" s="57"/>
      <c r="I14" s="57"/>
      <c r="J14" s="55"/>
      <c r="K14" s="87"/>
      <c r="L14" s="54"/>
      <c r="M14" s="57"/>
      <c r="N14" s="57"/>
      <c r="O14" s="55"/>
      <c r="P14" s="81"/>
    </row>
    <row r="15" spans="1:17">
      <c r="A15" s="63" t="s">
        <v>28</v>
      </c>
      <c r="B15" s="54"/>
      <c r="C15" s="57"/>
      <c r="D15" s="57"/>
      <c r="E15" s="55"/>
      <c r="F15" s="87"/>
      <c r="G15" s="54"/>
      <c r="H15" s="57"/>
      <c r="I15" s="57"/>
      <c r="J15" s="55"/>
      <c r="K15" s="87"/>
      <c r="L15" s="54"/>
      <c r="M15" s="57"/>
      <c r="N15" s="57"/>
      <c r="O15" s="55"/>
      <c r="P15" s="81"/>
    </row>
    <row r="16" spans="1:17">
      <c r="A16" s="63" t="s">
        <v>29</v>
      </c>
      <c r="B16" s="54"/>
      <c r="C16" s="57"/>
      <c r="D16" s="57"/>
      <c r="E16" s="55"/>
      <c r="F16" s="87"/>
      <c r="G16" s="54"/>
      <c r="H16" s="57"/>
      <c r="I16" s="57"/>
      <c r="J16" s="55"/>
      <c r="K16" s="87"/>
      <c r="L16" s="54"/>
      <c r="M16" s="57"/>
      <c r="N16" s="57"/>
      <c r="O16" s="55"/>
      <c r="P16" s="81"/>
    </row>
    <row r="17" spans="1:16">
      <c r="A17" s="63" t="s">
        <v>30</v>
      </c>
      <c r="B17" s="54"/>
      <c r="C17" s="57"/>
      <c r="D17" s="57"/>
      <c r="E17" s="55"/>
      <c r="F17" s="87"/>
      <c r="G17" s="54"/>
      <c r="H17" s="57"/>
      <c r="I17" s="57"/>
      <c r="J17" s="55"/>
      <c r="K17" s="87"/>
      <c r="L17" s="54"/>
      <c r="M17" s="57"/>
      <c r="N17" s="57"/>
      <c r="O17" s="55"/>
      <c r="P17" s="81"/>
    </row>
    <row r="18" spans="1:16">
      <c r="A18" s="63" t="s">
        <v>31</v>
      </c>
      <c r="B18" s="54"/>
      <c r="C18" s="57"/>
      <c r="D18" s="57"/>
      <c r="E18" s="55"/>
      <c r="F18" s="87"/>
      <c r="G18" s="54"/>
      <c r="H18" s="57"/>
      <c r="I18" s="57"/>
      <c r="J18" s="55"/>
      <c r="K18" s="87"/>
      <c r="L18" s="54"/>
      <c r="M18" s="57"/>
      <c r="N18" s="57"/>
      <c r="O18" s="55"/>
      <c r="P18" s="81"/>
    </row>
    <row r="19" spans="1:16">
      <c r="A19" s="63" t="s">
        <v>32</v>
      </c>
      <c r="B19" s="54"/>
      <c r="C19" s="57"/>
      <c r="D19" s="57"/>
      <c r="E19" s="55"/>
      <c r="F19" s="87"/>
      <c r="G19" s="54"/>
      <c r="H19" s="57"/>
      <c r="I19" s="57"/>
      <c r="J19" s="55"/>
      <c r="K19" s="87"/>
      <c r="L19" s="54"/>
      <c r="M19" s="57"/>
      <c r="N19" s="57"/>
      <c r="O19" s="55"/>
      <c r="P19" s="81"/>
    </row>
    <row r="20" spans="1:16">
      <c r="A20" s="63" t="s">
        <v>33</v>
      </c>
      <c r="B20" s="54"/>
      <c r="C20" s="57"/>
      <c r="D20" s="57"/>
      <c r="E20" s="55"/>
      <c r="F20" s="87"/>
      <c r="G20" s="54"/>
      <c r="H20" s="57"/>
      <c r="I20" s="57"/>
      <c r="J20" s="55"/>
      <c r="K20" s="87"/>
      <c r="L20" s="54"/>
      <c r="M20" s="57"/>
      <c r="N20" s="57"/>
      <c r="O20" s="55"/>
      <c r="P20" s="81"/>
    </row>
    <row r="21" spans="1:16">
      <c r="A21" s="63" t="s">
        <v>34</v>
      </c>
      <c r="B21" s="54"/>
      <c r="C21" s="57"/>
      <c r="D21" s="57"/>
      <c r="E21" s="55"/>
      <c r="F21" s="87"/>
      <c r="G21" s="54"/>
      <c r="H21" s="57"/>
      <c r="I21" s="57"/>
      <c r="J21" s="55"/>
      <c r="K21" s="87"/>
      <c r="L21" s="54"/>
      <c r="M21" s="57"/>
      <c r="N21" s="57"/>
      <c r="O21" s="55"/>
      <c r="P21" s="81"/>
    </row>
    <row r="22" spans="1:16">
      <c r="A22" s="63" t="s">
        <v>35</v>
      </c>
      <c r="B22" s="54"/>
      <c r="C22" s="57"/>
      <c r="D22" s="57"/>
      <c r="E22" s="55"/>
      <c r="F22" s="87"/>
      <c r="G22" s="54"/>
      <c r="H22" s="57"/>
      <c r="I22" s="57"/>
      <c r="J22" s="55"/>
      <c r="K22" s="87"/>
      <c r="L22" s="54"/>
      <c r="M22" s="57"/>
      <c r="N22" s="57"/>
      <c r="O22" s="55"/>
      <c r="P22" s="81"/>
    </row>
    <row r="23" spans="1:16">
      <c r="A23" s="63" t="s">
        <v>36</v>
      </c>
      <c r="B23" s="54"/>
      <c r="C23" s="57"/>
      <c r="D23" s="57"/>
      <c r="E23" s="55"/>
      <c r="F23" s="87"/>
      <c r="G23" s="54"/>
      <c r="H23" s="57"/>
      <c r="I23" s="57"/>
      <c r="J23" s="55"/>
      <c r="K23" s="87"/>
      <c r="L23" s="54"/>
      <c r="M23" s="57"/>
      <c r="N23" s="57"/>
      <c r="O23" s="55"/>
      <c r="P23" s="81"/>
    </row>
    <row r="24" spans="1:16" ht="15" thickBot="1">
      <c r="A24" s="64" t="s">
        <v>38</v>
      </c>
      <c r="B24" s="59"/>
      <c r="C24" s="62"/>
      <c r="D24" s="62"/>
      <c r="E24" s="60"/>
      <c r="F24" s="88"/>
      <c r="G24" s="59"/>
      <c r="H24" s="62"/>
      <c r="I24" s="62"/>
      <c r="J24" s="60"/>
      <c r="K24" s="88"/>
      <c r="L24" s="59"/>
      <c r="M24" s="62"/>
      <c r="N24" s="62"/>
      <c r="O24" s="60"/>
      <c r="P24" s="82"/>
    </row>
    <row r="25" spans="1:16" ht="15" thickTop="1">
      <c r="A25" s="19" t="s">
        <v>178</v>
      </c>
      <c r="B25" s="3">
        <f t="shared" ref="B25:O25" si="0">21-COUNTBLANK(B4:B24)</f>
        <v>0</v>
      </c>
      <c r="C25" s="3">
        <f t="shared" si="0"/>
        <v>3</v>
      </c>
      <c r="D25" s="3">
        <f t="shared" si="0"/>
        <v>5</v>
      </c>
      <c r="E25" s="3">
        <f t="shared" si="0"/>
        <v>1</v>
      </c>
      <c r="F25" s="3"/>
      <c r="G25" s="3">
        <f t="shared" si="0"/>
        <v>0</v>
      </c>
      <c r="H25" s="3">
        <f t="shared" si="0"/>
        <v>0</v>
      </c>
      <c r="I25" s="3">
        <f t="shared" si="0"/>
        <v>6</v>
      </c>
      <c r="J25" s="3">
        <f t="shared" si="0"/>
        <v>2</v>
      </c>
      <c r="K25" s="3"/>
      <c r="L25" s="3">
        <f t="shared" si="0"/>
        <v>0</v>
      </c>
      <c r="M25" s="3">
        <f t="shared" si="0"/>
        <v>0</v>
      </c>
      <c r="N25" s="3">
        <f t="shared" si="0"/>
        <v>6</v>
      </c>
      <c r="O25" s="3">
        <f t="shared" si="0"/>
        <v>2</v>
      </c>
    </row>
  </sheetData>
  <sheetCalcPr fullCalcOnLoad="1"/>
  <mergeCells count="5">
    <mergeCell ref="B2:E2"/>
    <mergeCell ref="G2:J2"/>
    <mergeCell ref="L2:O2"/>
    <mergeCell ref="A1:E1"/>
    <mergeCell ref="F1:P1"/>
  </mergeCells>
  <phoneticPr fontId="5" type="noConversion"/>
  <pageMargins left="0.70866141732283472" right="0.70866141732283472" top="0.74803149606299213" bottom="0.74803149606299213" header="0.31496062992125984" footer="0.31496062992125984"/>
  <rowBreaks count="1" manualBreakCount="1">
    <brk id="25" max="16383" man="1"/>
  </rowBreaks>
  <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K51"/>
  <sheetViews>
    <sheetView topLeftCell="C1" workbookViewId="0">
      <selection activeCell="J40" sqref="J40"/>
    </sheetView>
  </sheetViews>
  <sheetFormatPr baseColWidth="10" defaultColWidth="8.83203125" defaultRowHeight="14"/>
  <cols>
    <col min="1" max="1" width="13.5" bestFit="1" customWidth="1"/>
    <col min="2" max="2" width="35.6640625" customWidth="1"/>
    <col min="3" max="6" width="5.6640625" customWidth="1"/>
    <col min="7" max="10" width="35.6640625" customWidth="1"/>
  </cols>
  <sheetData>
    <row r="1" spans="1:11" ht="29" thickBot="1">
      <c r="A1" s="16" t="s">
        <v>68</v>
      </c>
      <c r="B1" s="114" t="str">
        <f>Algemeen!B2</f>
        <v>Kerstkamp 2013-2014</v>
      </c>
      <c r="C1" s="114"/>
      <c r="D1" s="114"/>
      <c r="E1" s="114"/>
      <c r="F1" s="114"/>
      <c r="G1" s="114"/>
      <c r="H1" s="114"/>
      <c r="I1" s="114"/>
      <c r="J1" s="114"/>
    </row>
    <row r="2" spans="1:11" ht="50" customHeight="1" thickTop="1">
      <c r="A2" s="9"/>
      <c r="B2" s="91" t="s">
        <v>79</v>
      </c>
      <c r="C2" s="130" t="s">
        <v>80</v>
      </c>
      <c r="D2" s="131"/>
      <c r="E2" s="131"/>
      <c r="F2" s="132"/>
      <c r="G2" s="91" t="s">
        <v>81</v>
      </c>
      <c r="H2" s="91" t="s">
        <v>86</v>
      </c>
      <c r="I2" s="96" t="s">
        <v>88</v>
      </c>
      <c r="J2" s="106" t="s">
        <v>90</v>
      </c>
      <c r="K2" s="4"/>
    </row>
    <row r="3" spans="1:11" ht="45" customHeight="1">
      <c r="A3" s="89"/>
      <c r="B3" s="92" t="s">
        <v>77</v>
      </c>
      <c r="C3" s="137" t="s">
        <v>78</v>
      </c>
      <c r="D3" s="138"/>
      <c r="E3" s="138"/>
      <c r="F3" s="139"/>
      <c r="G3" s="92" t="s">
        <v>84</v>
      </c>
      <c r="H3" s="92" t="s">
        <v>87</v>
      </c>
      <c r="I3" s="97" t="s">
        <v>89</v>
      </c>
      <c r="J3" s="101" t="s">
        <v>91</v>
      </c>
      <c r="K3" s="4"/>
    </row>
    <row r="4" spans="1:11" ht="68">
      <c r="A4" s="12"/>
      <c r="B4" s="93"/>
      <c r="C4" s="6" t="s">
        <v>82</v>
      </c>
      <c r="D4" s="8" t="s">
        <v>123</v>
      </c>
      <c r="E4" s="8" t="s">
        <v>124</v>
      </c>
      <c r="F4" s="7" t="s">
        <v>83</v>
      </c>
      <c r="G4" s="93"/>
      <c r="H4" s="93"/>
      <c r="I4" s="98"/>
      <c r="J4" s="107"/>
      <c r="K4" s="4"/>
    </row>
    <row r="5" spans="1:11" ht="42">
      <c r="A5" s="63" t="s">
        <v>17</v>
      </c>
      <c r="B5" s="94" t="s">
        <v>134</v>
      </c>
      <c r="C5" s="54"/>
      <c r="D5" s="57" t="s">
        <v>146</v>
      </c>
      <c r="E5" s="57"/>
      <c r="F5" s="55"/>
      <c r="G5" s="94" t="s">
        <v>135</v>
      </c>
      <c r="H5" s="94" t="s">
        <v>244</v>
      </c>
      <c r="I5" s="99" t="s">
        <v>245</v>
      </c>
      <c r="J5" s="81" t="s">
        <v>246</v>
      </c>
    </row>
    <row r="6" spans="1:11" ht="42">
      <c r="A6" s="63" t="s">
        <v>18</v>
      </c>
      <c r="B6" s="94" t="s">
        <v>189</v>
      </c>
      <c r="C6" s="54"/>
      <c r="D6" s="57" t="s">
        <v>190</v>
      </c>
      <c r="E6" s="57"/>
      <c r="F6" s="55"/>
      <c r="G6" s="94" t="s">
        <v>191</v>
      </c>
      <c r="H6" s="94" t="s">
        <v>220</v>
      </c>
      <c r="I6" s="99" t="s">
        <v>221</v>
      </c>
      <c r="J6" s="81" t="s">
        <v>222</v>
      </c>
    </row>
    <row r="7" spans="1:11" ht="28">
      <c r="A7" s="63" t="s">
        <v>19</v>
      </c>
      <c r="B7" s="94" t="s">
        <v>193</v>
      </c>
      <c r="C7" s="54" t="s">
        <v>147</v>
      </c>
      <c r="D7" s="57"/>
      <c r="E7" s="57"/>
      <c r="F7" s="55"/>
      <c r="G7" s="94" t="s">
        <v>194</v>
      </c>
      <c r="H7" s="94" t="s">
        <v>227</v>
      </c>
      <c r="I7" s="99" t="s">
        <v>228</v>
      </c>
      <c r="J7" s="81" t="s">
        <v>229</v>
      </c>
    </row>
    <row r="8" spans="1:11">
      <c r="A8" s="63" t="s">
        <v>20</v>
      </c>
      <c r="B8" s="94" t="s">
        <v>198</v>
      </c>
      <c r="C8" s="54"/>
      <c r="D8" s="57" t="s">
        <v>148</v>
      </c>
      <c r="E8" s="57"/>
      <c r="F8" s="55"/>
      <c r="G8" s="94"/>
      <c r="H8" s="94" t="s">
        <v>233</v>
      </c>
      <c r="I8" s="99" t="s">
        <v>234</v>
      </c>
      <c r="J8" s="81" t="s">
        <v>235</v>
      </c>
    </row>
    <row r="9" spans="1:11">
      <c r="A9" s="63" t="s">
        <v>21</v>
      </c>
      <c r="B9" s="94" t="s">
        <v>204</v>
      </c>
      <c r="C9" s="54"/>
      <c r="D9" s="57"/>
      <c r="E9" s="57" t="s">
        <v>148</v>
      </c>
      <c r="F9" s="55"/>
      <c r="G9" s="94"/>
      <c r="H9" s="94" t="s">
        <v>267</v>
      </c>
      <c r="I9" s="99" t="s">
        <v>268</v>
      </c>
      <c r="J9" s="81" t="s">
        <v>269</v>
      </c>
    </row>
    <row r="10" spans="1:11">
      <c r="A10" s="63" t="s">
        <v>22</v>
      </c>
      <c r="B10" s="94" t="s">
        <v>206</v>
      </c>
      <c r="C10" s="54"/>
      <c r="D10" s="57"/>
      <c r="E10" s="57" t="s">
        <v>148</v>
      </c>
      <c r="F10" s="55"/>
      <c r="G10" s="94"/>
      <c r="H10" s="94" t="s">
        <v>274</v>
      </c>
      <c r="I10" s="99" t="s">
        <v>275</v>
      </c>
      <c r="J10" s="81" t="s">
        <v>276</v>
      </c>
    </row>
    <row r="11" spans="1:11" ht="42">
      <c r="A11" s="63" t="s">
        <v>23</v>
      </c>
      <c r="B11" s="94" t="s">
        <v>210</v>
      </c>
      <c r="C11" s="54"/>
      <c r="D11" s="57" t="s">
        <v>146</v>
      </c>
      <c r="E11" s="57"/>
      <c r="F11" s="55"/>
      <c r="G11" s="94" t="s">
        <v>239</v>
      </c>
      <c r="H11" s="94" t="s">
        <v>280</v>
      </c>
      <c r="I11" s="99" t="s">
        <v>281</v>
      </c>
      <c r="J11" s="81" t="s">
        <v>292</v>
      </c>
    </row>
    <row r="12" spans="1:11" ht="28">
      <c r="A12" s="63" t="s">
        <v>24</v>
      </c>
      <c r="B12" s="94" t="s">
        <v>243</v>
      </c>
      <c r="C12" s="54"/>
      <c r="D12" s="57"/>
      <c r="E12" s="57" t="s">
        <v>148</v>
      </c>
      <c r="F12" s="55"/>
      <c r="G12" s="94"/>
      <c r="H12" s="94" t="s">
        <v>289</v>
      </c>
      <c r="I12" s="99" t="s">
        <v>290</v>
      </c>
      <c r="J12" s="81" t="s">
        <v>291</v>
      </c>
    </row>
    <row r="13" spans="1:11" ht="28">
      <c r="A13" s="63" t="s">
        <v>25</v>
      </c>
      <c r="B13" s="94"/>
      <c r="C13" s="54"/>
      <c r="D13" s="57"/>
      <c r="E13" s="57"/>
      <c r="F13" s="55"/>
      <c r="G13" s="94"/>
      <c r="H13" s="94" t="s">
        <v>250</v>
      </c>
      <c r="I13" s="99" t="s">
        <v>251</v>
      </c>
      <c r="J13" s="81" t="s">
        <v>252</v>
      </c>
    </row>
    <row r="14" spans="1:11">
      <c r="A14" s="63" t="s">
        <v>26</v>
      </c>
      <c r="B14" s="94"/>
      <c r="C14" s="54"/>
      <c r="D14" s="57"/>
      <c r="E14" s="57"/>
      <c r="F14" s="55"/>
      <c r="G14" s="94"/>
      <c r="H14" s="94" t="s">
        <v>258</v>
      </c>
      <c r="I14" s="99" t="s">
        <v>259</v>
      </c>
      <c r="J14" s="81" t="s">
        <v>260</v>
      </c>
    </row>
    <row r="15" spans="1:11">
      <c r="A15" s="63" t="s">
        <v>27</v>
      </c>
      <c r="B15" s="94"/>
      <c r="C15" s="54"/>
      <c r="D15" s="57"/>
      <c r="E15" s="57"/>
      <c r="F15" s="55"/>
      <c r="G15" s="94"/>
      <c r="H15" s="94"/>
      <c r="I15" s="99"/>
      <c r="J15" s="81"/>
    </row>
    <row r="16" spans="1:11">
      <c r="A16" s="63" t="s">
        <v>28</v>
      </c>
      <c r="B16" s="94"/>
      <c r="C16" s="54"/>
      <c r="D16" s="57"/>
      <c r="E16" s="57"/>
      <c r="F16" s="55"/>
      <c r="G16" s="94"/>
      <c r="H16" s="94"/>
      <c r="I16" s="99"/>
      <c r="J16" s="81"/>
    </row>
    <row r="17" spans="1:11">
      <c r="A17" s="63" t="s">
        <v>29</v>
      </c>
      <c r="B17" s="94"/>
      <c r="C17" s="54"/>
      <c r="D17" s="57"/>
      <c r="E17" s="57"/>
      <c r="F17" s="55"/>
      <c r="G17" s="94"/>
      <c r="H17" s="94"/>
      <c r="I17" s="99"/>
      <c r="J17" s="81"/>
    </row>
    <row r="18" spans="1:11">
      <c r="A18" s="63" t="s">
        <v>30</v>
      </c>
      <c r="B18" s="94"/>
      <c r="C18" s="54"/>
      <c r="D18" s="57"/>
      <c r="E18" s="57"/>
      <c r="F18" s="55"/>
      <c r="G18" s="94"/>
      <c r="H18" s="94"/>
      <c r="I18" s="99"/>
      <c r="J18" s="81"/>
    </row>
    <row r="19" spans="1:11">
      <c r="A19" s="63" t="s">
        <v>31</v>
      </c>
      <c r="B19" s="94"/>
      <c r="C19" s="54"/>
      <c r="D19" s="57"/>
      <c r="E19" s="57"/>
      <c r="F19" s="55"/>
      <c r="G19" s="94"/>
      <c r="H19" s="94"/>
      <c r="I19" s="99"/>
      <c r="J19" s="81"/>
    </row>
    <row r="20" spans="1:11">
      <c r="A20" s="63" t="s">
        <v>32</v>
      </c>
      <c r="B20" s="94"/>
      <c r="C20" s="54"/>
      <c r="D20" s="57"/>
      <c r="E20" s="57"/>
      <c r="F20" s="55"/>
      <c r="G20" s="94"/>
      <c r="H20" s="94"/>
      <c r="I20" s="99"/>
      <c r="J20" s="81"/>
    </row>
    <row r="21" spans="1:11">
      <c r="A21" s="63" t="s">
        <v>33</v>
      </c>
      <c r="B21" s="94"/>
      <c r="C21" s="54"/>
      <c r="D21" s="57"/>
      <c r="E21" s="57"/>
      <c r="F21" s="55"/>
      <c r="G21" s="94"/>
      <c r="H21" s="94"/>
      <c r="I21" s="99"/>
      <c r="J21" s="81"/>
    </row>
    <row r="22" spans="1:11">
      <c r="A22" s="63" t="s">
        <v>34</v>
      </c>
      <c r="B22" s="94"/>
      <c r="C22" s="54"/>
      <c r="D22" s="57"/>
      <c r="E22" s="57"/>
      <c r="F22" s="55"/>
      <c r="G22" s="94"/>
      <c r="H22" s="94"/>
      <c r="I22" s="99"/>
      <c r="J22" s="81"/>
    </row>
    <row r="23" spans="1:11">
      <c r="A23" s="63" t="s">
        <v>35</v>
      </c>
      <c r="B23" s="94"/>
      <c r="C23" s="54"/>
      <c r="D23" s="57"/>
      <c r="E23" s="57"/>
      <c r="F23" s="55"/>
      <c r="G23" s="94"/>
      <c r="H23" s="94"/>
      <c r="I23" s="99"/>
      <c r="J23" s="81"/>
    </row>
    <row r="24" spans="1:11">
      <c r="A24" s="63" t="s">
        <v>36</v>
      </c>
      <c r="B24" s="94"/>
      <c r="C24" s="54"/>
      <c r="D24" s="57"/>
      <c r="E24" s="57"/>
      <c r="F24" s="55"/>
      <c r="G24" s="94"/>
      <c r="H24" s="94"/>
      <c r="I24" s="99"/>
      <c r="J24" s="81"/>
    </row>
    <row r="25" spans="1:11" ht="15" thickBot="1">
      <c r="A25" s="64" t="s">
        <v>38</v>
      </c>
      <c r="B25" s="95"/>
      <c r="C25" s="59"/>
      <c r="D25" s="62"/>
      <c r="E25" s="62"/>
      <c r="F25" s="60"/>
      <c r="G25" s="95"/>
      <c r="H25" s="95"/>
      <c r="I25" s="100"/>
      <c r="J25" s="82"/>
    </row>
    <row r="26" spans="1:11" ht="16" thickTop="1" thickBot="1">
      <c r="A26" s="51" t="s">
        <v>178</v>
      </c>
      <c r="B26" s="50"/>
      <c r="C26" s="49">
        <f t="shared" ref="C26:F26" si="0">21-COUNTBLANK(C5:C25)</f>
        <v>1</v>
      </c>
      <c r="D26" s="46">
        <f t="shared" si="0"/>
        <v>4</v>
      </c>
      <c r="E26" s="46">
        <f t="shared" si="0"/>
        <v>3</v>
      </c>
      <c r="F26" s="48">
        <f t="shared" si="0"/>
        <v>0</v>
      </c>
      <c r="G26" s="50"/>
      <c r="H26" s="50"/>
      <c r="I26" s="50"/>
      <c r="J26" s="108"/>
    </row>
    <row r="27" spans="1:11" ht="16" thickTop="1" thickBot="1"/>
    <row r="28" spans="1:11" ht="50" customHeight="1" thickTop="1">
      <c r="A28" s="9"/>
      <c r="B28" s="17" t="s">
        <v>92</v>
      </c>
      <c r="C28" s="130" t="s">
        <v>80</v>
      </c>
      <c r="D28" s="131"/>
      <c r="E28" s="131"/>
      <c r="F28" s="132"/>
      <c r="G28" s="96" t="s">
        <v>94</v>
      </c>
      <c r="H28" s="96" t="s">
        <v>85</v>
      </c>
      <c r="I28" s="96" t="s">
        <v>98</v>
      </c>
      <c r="J28" s="109" t="s">
        <v>99</v>
      </c>
      <c r="K28" s="4"/>
    </row>
    <row r="29" spans="1:11" ht="45" customHeight="1">
      <c r="A29" s="89"/>
      <c r="B29" s="90" t="s">
        <v>93</v>
      </c>
      <c r="C29" s="137" t="s">
        <v>78</v>
      </c>
      <c r="D29" s="138"/>
      <c r="E29" s="138"/>
      <c r="F29" s="139"/>
      <c r="G29" s="97" t="s">
        <v>95</v>
      </c>
      <c r="H29" s="97" t="s">
        <v>96</v>
      </c>
      <c r="I29" s="97" t="s">
        <v>97</v>
      </c>
      <c r="J29" s="110" t="s">
        <v>138</v>
      </c>
      <c r="K29" s="4"/>
    </row>
    <row r="30" spans="1:11" ht="98">
      <c r="A30" s="63" t="s">
        <v>17</v>
      </c>
      <c r="B30" s="87" t="s">
        <v>247</v>
      </c>
      <c r="C30" s="102"/>
      <c r="D30" s="85"/>
      <c r="E30" s="85"/>
      <c r="F30" s="103"/>
      <c r="G30" s="81" t="s">
        <v>248</v>
      </c>
      <c r="H30" s="99" t="s">
        <v>249</v>
      </c>
      <c r="I30" s="99" t="s">
        <v>188</v>
      </c>
      <c r="J30" s="81"/>
    </row>
    <row r="31" spans="1:11" ht="70">
      <c r="A31" s="63" t="s">
        <v>18</v>
      </c>
      <c r="B31" s="87" t="s">
        <v>223</v>
      </c>
      <c r="C31" s="102"/>
      <c r="D31" s="85"/>
      <c r="E31" s="85"/>
      <c r="F31" s="103"/>
      <c r="G31" s="99" t="s">
        <v>224</v>
      </c>
      <c r="H31" s="99" t="s">
        <v>225</v>
      </c>
      <c r="I31" s="99" t="s">
        <v>226</v>
      </c>
      <c r="J31" s="81"/>
    </row>
    <row r="32" spans="1:11">
      <c r="A32" s="63" t="s">
        <v>19</v>
      </c>
      <c r="B32" s="87" t="s">
        <v>283</v>
      </c>
      <c r="C32" s="102"/>
      <c r="D32" s="85"/>
      <c r="E32" s="85"/>
      <c r="F32" s="103"/>
      <c r="G32" s="81" t="s">
        <v>230</v>
      </c>
      <c r="H32" s="99" t="s">
        <v>231</v>
      </c>
      <c r="I32" s="99" t="s">
        <v>232</v>
      </c>
      <c r="J32" s="81"/>
    </row>
    <row r="33" spans="1:10">
      <c r="A33" s="63" t="s">
        <v>20</v>
      </c>
      <c r="B33" s="87" t="s">
        <v>236</v>
      </c>
      <c r="C33" s="102"/>
      <c r="D33" s="85"/>
      <c r="E33" s="85"/>
      <c r="F33" s="103"/>
      <c r="G33" s="81" t="s">
        <v>237</v>
      </c>
      <c r="H33" s="99" t="s">
        <v>238</v>
      </c>
      <c r="I33" s="99" t="s">
        <v>266</v>
      </c>
      <c r="J33" s="81"/>
    </row>
    <row r="34" spans="1:10">
      <c r="A34" s="63" t="s">
        <v>21</v>
      </c>
      <c r="B34" s="87" t="s">
        <v>270</v>
      </c>
      <c r="C34" s="102"/>
      <c r="D34" s="85"/>
      <c r="E34" s="85"/>
      <c r="F34" s="103"/>
      <c r="G34" s="81" t="s">
        <v>271</v>
      </c>
      <c r="H34" s="99" t="s">
        <v>272</v>
      </c>
      <c r="I34" s="99" t="s">
        <v>273</v>
      </c>
      <c r="J34" s="81"/>
    </row>
    <row r="35" spans="1:10">
      <c r="A35" s="63" t="s">
        <v>22</v>
      </c>
      <c r="B35" s="87" t="s">
        <v>277</v>
      </c>
      <c r="C35" s="102"/>
      <c r="D35" s="85"/>
      <c r="E35" s="85"/>
      <c r="F35" s="103"/>
      <c r="G35" s="81" t="s">
        <v>276</v>
      </c>
      <c r="H35" s="99" t="s">
        <v>278</v>
      </c>
      <c r="I35" s="99" t="s">
        <v>279</v>
      </c>
      <c r="J35" s="81"/>
    </row>
    <row r="36" spans="1:10" ht="28">
      <c r="A36" s="63" t="s">
        <v>23</v>
      </c>
      <c r="B36" s="87" t="s">
        <v>282</v>
      </c>
      <c r="C36" s="102"/>
      <c r="D36" s="85"/>
      <c r="E36" s="85"/>
      <c r="F36" s="103"/>
      <c r="G36" s="99" t="s">
        <v>284</v>
      </c>
      <c r="H36" s="99" t="s">
        <v>285</v>
      </c>
      <c r="I36" s="99" t="s">
        <v>286</v>
      </c>
      <c r="J36" s="81" t="s">
        <v>287</v>
      </c>
    </row>
    <row r="37" spans="1:10" ht="28">
      <c r="A37" s="63" t="s">
        <v>24</v>
      </c>
      <c r="B37" s="87" t="s">
        <v>293</v>
      </c>
      <c r="C37" s="102"/>
      <c r="D37" s="85"/>
      <c r="E37" s="85"/>
      <c r="F37" s="103"/>
      <c r="G37" s="99" t="s">
        <v>294</v>
      </c>
      <c r="H37" s="99" t="s">
        <v>295</v>
      </c>
      <c r="I37" s="99" t="s">
        <v>219</v>
      </c>
      <c r="J37" s="81"/>
    </row>
    <row r="38" spans="1:10" ht="28">
      <c r="A38" s="63" t="s">
        <v>25</v>
      </c>
      <c r="B38" s="87" t="s">
        <v>253</v>
      </c>
      <c r="C38" s="102"/>
      <c r="D38" s="85"/>
      <c r="E38" s="85"/>
      <c r="F38" s="103"/>
      <c r="G38" s="99" t="s">
        <v>254</v>
      </c>
      <c r="H38" s="99" t="s">
        <v>255</v>
      </c>
      <c r="I38" s="99" t="s">
        <v>256</v>
      </c>
      <c r="J38" s="81" t="s">
        <v>257</v>
      </c>
    </row>
    <row r="39" spans="1:10" ht="70">
      <c r="A39" s="63" t="s">
        <v>26</v>
      </c>
      <c r="B39" s="87" t="s">
        <v>261</v>
      </c>
      <c r="C39" s="102"/>
      <c r="D39" s="85"/>
      <c r="E39" s="85"/>
      <c r="F39" s="103"/>
      <c r="G39" s="99" t="s">
        <v>262</v>
      </c>
      <c r="H39" s="99" t="s">
        <v>263</v>
      </c>
      <c r="I39" s="99" t="s">
        <v>264</v>
      </c>
      <c r="J39" s="81" t="s">
        <v>265</v>
      </c>
    </row>
    <row r="40" spans="1:10">
      <c r="A40" s="63" t="s">
        <v>27</v>
      </c>
      <c r="B40" s="87"/>
      <c r="C40" s="102"/>
      <c r="D40" s="85"/>
      <c r="E40" s="85"/>
      <c r="F40" s="103"/>
      <c r="G40" s="99"/>
      <c r="H40" s="99"/>
      <c r="I40" s="99"/>
      <c r="J40" s="81"/>
    </row>
    <row r="41" spans="1:10">
      <c r="A41" s="63" t="s">
        <v>28</v>
      </c>
      <c r="B41" s="87"/>
      <c r="C41" s="102"/>
      <c r="D41" s="85"/>
      <c r="E41" s="85"/>
      <c r="F41" s="103"/>
      <c r="G41" s="99"/>
      <c r="H41" s="99"/>
      <c r="I41" s="99"/>
      <c r="J41" s="81"/>
    </row>
    <row r="42" spans="1:10">
      <c r="A42" s="63" t="s">
        <v>29</v>
      </c>
      <c r="B42" s="87"/>
      <c r="C42" s="102"/>
      <c r="D42" s="85"/>
      <c r="E42" s="85"/>
      <c r="F42" s="103"/>
      <c r="G42" s="99"/>
      <c r="H42" s="99"/>
      <c r="I42" s="99"/>
      <c r="J42" s="81"/>
    </row>
    <row r="43" spans="1:10">
      <c r="A43" s="63" t="s">
        <v>30</v>
      </c>
      <c r="B43" s="87"/>
      <c r="C43" s="102"/>
      <c r="D43" s="85"/>
      <c r="E43" s="85"/>
      <c r="F43" s="103"/>
      <c r="G43" s="99"/>
      <c r="H43" s="99"/>
      <c r="I43" s="99"/>
      <c r="J43" s="81"/>
    </row>
    <row r="44" spans="1:10">
      <c r="A44" s="63" t="s">
        <v>31</v>
      </c>
      <c r="B44" s="87"/>
      <c r="C44" s="102"/>
      <c r="D44" s="85"/>
      <c r="E44" s="85"/>
      <c r="F44" s="103"/>
      <c r="G44" s="99"/>
      <c r="H44" s="99"/>
      <c r="I44" s="99"/>
      <c r="J44" s="81"/>
    </row>
    <row r="45" spans="1:10">
      <c r="A45" s="63" t="s">
        <v>32</v>
      </c>
      <c r="B45" s="87"/>
      <c r="C45" s="102"/>
      <c r="D45" s="85"/>
      <c r="E45" s="85"/>
      <c r="F45" s="103"/>
      <c r="G45" s="99"/>
      <c r="H45" s="99"/>
      <c r="I45" s="99"/>
      <c r="J45" s="81"/>
    </row>
    <row r="46" spans="1:10">
      <c r="A46" s="63" t="s">
        <v>33</v>
      </c>
      <c r="B46" s="87"/>
      <c r="C46" s="102"/>
      <c r="D46" s="85"/>
      <c r="E46" s="85"/>
      <c r="F46" s="103"/>
      <c r="G46" s="99"/>
      <c r="H46" s="99"/>
      <c r="I46" s="99"/>
      <c r="J46" s="81"/>
    </row>
    <row r="47" spans="1:10">
      <c r="A47" s="63" t="s">
        <v>34</v>
      </c>
      <c r="B47" s="87"/>
      <c r="C47" s="102"/>
      <c r="D47" s="85"/>
      <c r="E47" s="85"/>
      <c r="F47" s="103"/>
      <c r="G47" s="99"/>
      <c r="H47" s="99"/>
      <c r="I47" s="99"/>
      <c r="J47" s="81"/>
    </row>
    <row r="48" spans="1:10">
      <c r="A48" s="63" t="s">
        <v>35</v>
      </c>
      <c r="B48" s="87"/>
      <c r="C48" s="102"/>
      <c r="D48" s="85"/>
      <c r="E48" s="85"/>
      <c r="F48" s="103"/>
      <c r="G48" s="99"/>
      <c r="H48" s="99"/>
      <c r="I48" s="99"/>
      <c r="J48" s="81"/>
    </row>
    <row r="49" spans="1:10">
      <c r="A49" s="63" t="s">
        <v>36</v>
      </c>
      <c r="B49" s="87"/>
      <c r="C49" s="102"/>
      <c r="D49" s="85"/>
      <c r="E49" s="85"/>
      <c r="F49" s="103"/>
      <c r="G49" s="99"/>
      <c r="H49" s="99"/>
      <c r="I49" s="99"/>
      <c r="J49" s="81"/>
    </row>
    <row r="50" spans="1:10" ht="15" thickBot="1">
      <c r="A50" s="64" t="s">
        <v>38</v>
      </c>
      <c r="B50" s="88"/>
      <c r="C50" s="104"/>
      <c r="D50" s="86"/>
      <c r="E50" s="86"/>
      <c r="F50" s="105"/>
      <c r="G50" s="100"/>
      <c r="H50" s="100"/>
      <c r="I50" s="100"/>
      <c r="J50" s="82"/>
    </row>
    <row r="51" spans="1:10" ht="15" thickTop="1">
      <c r="A51" s="111"/>
      <c r="B51" s="14"/>
      <c r="C51" s="14"/>
      <c r="D51" s="14"/>
      <c r="E51" s="14"/>
      <c r="F51" s="14"/>
      <c r="G51" s="14"/>
      <c r="H51" s="14"/>
      <c r="I51" s="14"/>
      <c r="J51" s="14"/>
    </row>
  </sheetData>
  <sheetCalcPr fullCalcOnLoad="1"/>
  <mergeCells count="5">
    <mergeCell ref="C28:F28"/>
    <mergeCell ref="C29:F29"/>
    <mergeCell ref="B1:J1"/>
    <mergeCell ref="C2:F2"/>
    <mergeCell ref="C3:F3"/>
  </mergeCells>
  <phoneticPr fontId="5" type="noConversion"/>
  <pageMargins left="0.70866141732283472" right="0.70866141732283472" top="0.74803149606299213" bottom="0.74803149606299213" header="0.31496062992125984" footer="0.31496062992125984"/>
  <rowBreaks count="1" manualBreakCount="1">
    <brk id="26" max="16383" man="1"/>
  </rowBreaks>
  <drawing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Algemeen</vt:lpstr>
      <vt:lpstr>Deelnemer</vt:lpstr>
      <vt:lpstr>Bijspijkeren</vt:lpstr>
      <vt:lpstr>L2</vt:lpstr>
      <vt:lpstr>Kamphuis</vt:lpstr>
      <vt:lpstr>Kamp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Anderwijs Deelnemersenquete</dc:subject>
  <dc:creator>Anderwijs</dc:creator>
  <cp:keywords>Enquete Anderwijs</cp:keywords>
  <cp:lastModifiedBy>L L</cp:lastModifiedBy>
  <cp:lastPrinted>2010-12-16T12:36:44Z</cp:lastPrinted>
  <dcterms:created xsi:type="dcterms:W3CDTF">2010-12-15T10:47:19Z</dcterms:created>
  <dcterms:modified xsi:type="dcterms:W3CDTF">2014-01-16T21:24:13Z</dcterms:modified>
</cp:coreProperties>
</file>