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980" windowHeight="8580" activeTab="1"/>
  </bookViews>
  <sheets>
    <sheet name="Functions-requiring-arrays" sheetId="1" r:id="rId1"/>
    <sheet name="Functions-requiring-two-values" sheetId="2" r:id="rId2"/>
  </sheets>
  <calcPr calcId="145621"/>
</workbook>
</file>

<file path=xl/calcChain.xml><?xml version="1.0" encoding="utf-8"?>
<calcChain xmlns="http://schemas.openxmlformats.org/spreadsheetml/2006/main">
  <c r="B3" i="2" l="1"/>
  <c r="B2" i="2"/>
  <c r="B21" i="2"/>
  <c r="B20" i="2"/>
  <c r="B24" i="2"/>
  <c r="B23" i="2"/>
  <c r="B6" i="1"/>
  <c r="B5" i="1"/>
  <c r="B17" i="2" l="1"/>
  <c r="B15" i="2"/>
  <c r="B18" i="2"/>
  <c r="B14" i="2"/>
  <c r="B9" i="2"/>
  <c r="B12" i="2"/>
  <c r="B11" i="2"/>
  <c r="B8" i="2"/>
  <c r="B6" i="2"/>
  <c r="B5" i="2"/>
  <c r="B1" i="1" l="1"/>
  <c r="B2" i="1"/>
  <c r="B3" i="1"/>
</calcChain>
</file>

<file path=xl/sharedStrings.xml><?xml version="1.0" encoding="utf-8"?>
<sst xmlns="http://schemas.openxmlformats.org/spreadsheetml/2006/main" count="28" uniqueCount="28">
  <si>
    <t>Array 1</t>
  </si>
  <si>
    <t>Array 2</t>
  </si>
  <si>
    <t>*** Mapping to LibreOffice Calc's function COVAR is not possible.
This requires the creation of a new function in Calc, simply done by copying code from opy code from COVAR and use a different denominator. Source: http://wiki.openoffice.org/wiki/Calc/Drafts/Treatment_of_new_Excel_2010_functions#COVARIANCE.S</t>
  </si>
  <si>
    <t>** Mapping to LibreOffice Calc's function COVAR is possible, but not done. Source: http://wiki.openoffice.org/wiki/Calc/Drafts/Treatment_of_new_Excel_2010_functions#COVARIANCE.P</t>
  </si>
  <si>
    <t>* Mapping to LibreOffice Calc's function COVAR is working perfectly.</t>
  </si>
  <si>
    <t>Source values</t>
  </si>
  <si>
    <t>Please test after importing in LibreOffice to change a single value in either Array 1 or Array 2.</t>
  </si>
  <si>
    <r>
      <rPr>
        <b/>
        <sz val="11"/>
        <color theme="1"/>
        <rFont val="Calibri"/>
        <family val="2"/>
        <scheme val="minor"/>
      </rPr>
      <t>COVAR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</si>
  <si>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COVARIATE.P</t>
    </r>
    <r>
      <rPr>
        <sz val="11"/>
        <color theme="1"/>
        <rFont val="Calibri"/>
        <family val="2"/>
        <scheme val="minor"/>
      </rPr>
      <t xml:space="preserve"> (successor of old COVAR, new in Excel 2010)**</t>
    </r>
  </si>
  <si>
    <r>
      <rPr>
        <b/>
        <sz val="11"/>
        <color theme="1"/>
        <rFont val="Calibri"/>
        <family val="2"/>
        <scheme val="minor"/>
      </rPr>
      <t>COVARIATE.S</t>
    </r>
    <r>
      <rPr>
        <sz val="11"/>
        <color theme="1"/>
        <rFont val="Calibri"/>
        <family val="2"/>
        <scheme val="minor"/>
      </rPr>
      <t>, new function in Excel 2010:***</t>
    </r>
  </si>
  <si>
    <r>
      <rPr>
        <b/>
        <sz val="11"/>
        <color theme="1"/>
        <rFont val="Calibri"/>
        <family val="2"/>
        <scheme val="minor"/>
      </rPr>
      <t>CHITEST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</si>
  <si>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CHISQ.TEST</t>
    </r>
    <r>
      <rPr>
        <sz val="11"/>
        <color theme="1"/>
        <rFont val="Calibri"/>
        <family val="2"/>
        <scheme val="minor"/>
      </rPr>
      <t xml:space="preserve"> (new in Excel 2010)</t>
    </r>
  </si>
  <si>
    <r>
      <rPr>
        <b/>
        <sz val="11"/>
        <color theme="1"/>
        <rFont val="Calibri"/>
        <family val="2"/>
        <scheme val="minor"/>
      </rPr>
      <t>Floor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</si>
  <si>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 xml:space="preserve">Ceiling </t>
    </r>
    <r>
      <rPr>
        <sz val="11"/>
        <color theme="1"/>
        <rFont val="Calibri"/>
        <family val="2"/>
        <scheme val="minor"/>
      </rPr>
      <t>(old function, for compatability reasons still there)</t>
    </r>
  </si>
  <si>
    <r>
      <rPr>
        <b/>
        <sz val="11"/>
        <color theme="1"/>
        <rFont val="Calibri"/>
        <family val="2"/>
        <scheme val="minor"/>
      </rPr>
      <t>STDEV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</si>
  <si>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STDEVP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</si>
  <si>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VAR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</si>
  <si>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VARP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</si>
  <si>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 xml:space="preserve">CIINV </t>
    </r>
    <r>
      <rPr>
        <sz val="11"/>
        <color theme="1"/>
        <rFont val="Calibri"/>
        <family val="2"/>
        <scheme val="minor"/>
      </rPr>
      <t>(old function, for compatability reasons still there)</t>
    </r>
  </si>
  <si>
    <r>
      <rPr>
        <b/>
        <sz val="11"/>
        <color theme="1"/>
        <rFont val="Calibri"/>
        <family val="2"/>
        <scheme val="minor"/>
      </rPr>
      <t>CHIDIST</t>
    </r>
    <r>
      <rPr>
        <sz val="11"/>
        <color theme="1"/>
        <rFont val="Calibri"/>
        <family val="2"/>
        <scheme val="minor"/>
      </rPr>
      <t xml:space="preserve"> (old function, for compatability reasons still there)</t>
    </r>
  </si>
  <si>
    <r>
      <rPr>
        <b/>
        <sz val="11"/>
        <color theme="1"/>
        <rFont val="Calibri"/>
        <family val="2"/>
        <scheme val="minor"/>
      </rPr>
      <t>Floor.precise</t>
    </r>
    <r>
      <rPr>
        <sz val="11"/>
        <color theme="1"/>
        <rFont val="Calibri"/>
        <family val="2"/>
        <scheme val="minor"/>
      </rPr>
      <t xml:space="preserve"> (new in Excel 2010, successor of floor)</t>
    </r>
  </si>
  <si>
    <r>
      <rPr>
        <b/>
        <sz val="11"/>
        <color theme="1"/>
        <rFont val="Calibri"/>
        <family val="2"/>
        <scheme val="minor"/>
      </rPr>
      <t>Ceiling.precise</t>
    </r>
    <r>
      <rPr>
        <sz val="11"/>
        <color theme="1"/>
        <rFont val="Calibri"/>
        <family val="2"/>
        <scheme val="minor"/>
      </rPr>
      <t xml:space="preserve"> (new in Excel 2010, successor of ceiling)</t>
    </r>
  </si>
  <si>
    <r>
      <rPr>
        <b/>
        <sz val="11"/>
        <color theme="1"/>
        <rFont val="Calibri"/>
        <family val="2"/>
        <scheme val="minor"/>
      </rPr>
      <t>STDEV.S</t>
    </r>
    <r>
      <rPr>
        <sz val="11"/>
        <color theme="1"/>
        <rFont val="Calibri"/>
        <family val="2"/>
        <scheme val="minor"/>
      </rPr>
      <t xml:space="preserve"> (new in Excel 2010, successor of stdev.s)</t>
    </r>
  </si>
  <si>
    <r>
      <rPr>
        <b/>
        <sz val="11"/>
        <color theme="1"/>
        <rFont val="Calibri"/>
        <family val="2"/>
        <scheme val="minor"/>
      </rPr>
      <t>STDEV.P</t>
    </r>
    <r>
      <rPr>
        <sz val="11"/>
        <color theme="1"/>
        <rFont val="Calibri"/>
        <family val="2"/>
        <scheme val="minor"/>
      </rPr>
      <t xml:space="preserve"> (new in Excel 2010, successor of stevp)</t>
    </r>
  </si>
  <si>
    <r>
      <rPr>
        <b/>
        <sz val="11"/>
        <color theme="1"/>
        <rFont val="Calibri"/>
        <family val="2"/>
        <scheme val="minor"/>
      </rPr>
      <t>VAR.S</t>
    </r>
    <r>
      <rPr>
        <sz val="11"/>
        <color theme="1"/>
        <rFont val="Calibri"/>
        <family val="2"/>
        <scheme val="minor"/>
      </rPr>
      <t xml:space="preserve"> (new in Excel 2010, successor of var)</t>
    </r>
  </si>
  <si>
    <r>
      <rPr>
        <b/>
        <sz val="11"/>
        <color theme="1"/>
        <rFont val="Calibri"/>
        <family val="2"/>
        <scheme val="minor"/>
      </rPr>
      <t xml:space="preserve">VAR.P </t>
    </r>
    <r>
      <rPr>
        <sz val="11"/>
        <color theme="1"/>
        <rFont val="Calibri"/>
        <family val="2"/>
        <scheme val="minor"/>
      </rPr>
      <t>(new in Excel 2010, successor of varp)</t>
    </r>
  </si>
  <si>
    <r>
      <rPr>
        <b/>
        <sz val="11"/>
        <color theme="1"/>
        <rFont val="Calibri"/>
        <family val="2"/>
        <scheme val="minor"/>
      </rPr>
      <t>CHISQ.INV.RT</t>
    </r>
    <r>
      <rPr>
        <sz val="11"/>
        <color theme="1"/>
        <rFont val="Calibri"/>
        <family val="2"/>
        <scheme val="minor"/>
      </rPr>
      <t xml:space="preserve"> (new in Excel 2010, successor of ciinv)</t>
    </r>
  </si>
  <si>
    <r>
      <rPr>
        <b/>
        <sz val="11"/>
        <color theme="1"/>
        <rFont val="Calibri"/>
        <family val="2"/>
        <scheme val="minor"/>
      </rPr>
      <t>CHISQ.DIST.RT</t>
    </r>
    <r>
      <rPr>
        <sz val="11"/>
        <color theme="1"/>
        <rFont val="Calibri"/>
        <family val="2"/>
        <scheme val="minor"/>
      </rPr>
      <t xml:space="preserve"> (new in Excel 2010, successor of chidist)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</si>
</sst>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98" zoomScaleNormal="98" workbookViewId="0">
      <selection activeCell="A9" sqref="A9"/>
    </sheetView>
  </sheetViews>
  <sheetFormatPr defaultRowHeight="15" x14ac:dyDescent="0.25"/>
  <cols>
    <col min="1" max="1" width="94.7109375" customWidth="1"/>
    <col min="5" max="5" width="4.42578125" customWidth="1"/>
    <col min="8" max="8" width="37.28515625" customWidth="1"/>
  </cols>
  <sheetData>
    <row r="1" spans="1:8" ht="45" x14ac:dyDescent="0.25">
      <c r="A1" s="1" t="s">
        <v>7</v>
      </c>
      <c r="B1" s="1">
        <f>COVAR(D2:D21,F2:F21)</f>
        <v>33.25</v>
      </c>
      <c r="D1" s="2" t="s">
        <v>0</v>
      </c>
      <c r="F1" s="2" t="s">
        <v>1</v>
      </c>
      <c r="H1" s="4" t="s">
        <v>6</v>
      </c>
    </row>
    <row r="2" spans="1:8" x14ac:dyDescent="0.25">
      <c r="A2" s="1" t="s">
        <v>8</v>
      </c>
      <c r="B2" s="1">
        <f>_xlfn.COVARIANCE.P(D2:D21,F2:F21)</f>
        <v>33.25</v>
      </c>
      <c r="D2" s="1">
        <v>1</v>
      </c>
      <c r="F2" s="1">
        <v>4</v>
      </c>
    </row>
    <row r="3" spans="1:8" x14ac:dyDescent="0.25">
      <c r="A3" s="1" t="s">
        <v>9</v>
      </c>
      <c r="B3" s="1">
        <f>_xlfn.COVARIANCE.S(D2:D21,F2:F21)</f>
        <v>35</v>
      </c>
      <c r="D3" s="1">
        <v>2</v>
      </c>
      <c r="F3" s="1">
        <v>5</v>
      </c>
    </row>
    <row r="4" spans="1:8" x14ac:dyDescent="0.25">
      <c r="D4" s="1">
        <v>3</v>
      </c>
      <c r="F4" s="1">
        <v>6</v>
      </c>
    </row>
    <row r="5" spans="1:8" x14ac:dyDescent="0.25">
      <c r="A5" t="s">
        <v>10</v>
      </c>
      <c r="B5">
        <f>CHITEST(D2:D21,F2:F21)</f>
        <v>0.58250890473858696</v>
      </c>
      <c r="D5" s="1">
        <v>4</v>
      </c>
      <c r="F5" s="1">
        <v>7</v>
      </c>
    </row>
    <row r="6" spans="1:8" x14ac:dyDescent="0.25">
      <c r="A6" t="s">
        <v>11</v>
      </c>
      <c r="B6">
        <f>_xlfn.CHISQ.TEST(D2:D21,F2:F21)</f>
        <v>0.58250890473858696</v>
      </c>
      <c r="D6" s="1">
        <v>5</v>
      </c>
      <c r="F6" s="1">
        <v>8</v>
      </c>
    </row>
    <row r="7" spans="1:8" x14ac:dyDescent="0.25">
      <c r="D7" s="1">
        <v>6</v>
      </c>
      <c r="F7" s="1">
        <v>9</v>
      </c>
    </row>
    <row r="8" spans="1:8" x14ac:dyDescent="0.25">
      <c r="D8" s="1">
        <v>7</v>
      </c>
      <c r="F8" s="1">
        <v>10</v>
      </c>
    </row>
    <row r="9" spans="1:8" x14ac:dyDescent="0.25">
      <c r="A9" s="1" t="s">
        <v>4</v>
      </c>
      <c r="D9" s="1">
        <v>8</v>
      </c>
      <c r="F9" s="1">
        <v>11</v>
      </c>
    </row>
    <row r="10" spans="1:8" ht="30" x14ac:dyDescent="0.25">
      <c r="A10" s="3" t="s">
        <v>3</v>
      </c>
      <c r="D10" s="1">
        <v>9</v>
      </c>
      <c r="F10" s="1">
        <v>12</v>
      </c>
    </row>
    <row r="11" spans="1:8" ht="60" x14ac:dyDescent="0.25">
      <c r="A11" s="3" t="s">
        <v>2</v>
      </c>
      <c r="D11" s="1">
        <v>10</v>
      </c>
      <c r="F11" s="1">
        <v>13</v>
      </c>
    </row>
    <row r="12" spans="1:8" x14ac:dyDescent="0.25">
      <c r="D12" s="1">
        <v>11</v>
      </c>
      <c r="F12" s="1">
        <v>14</v>
      </c>
    </row>
    <row r="13" spans="1:8" x14ac:dyDescent="0.25">
      <c r="D13" s="1">
        <v>12</v>
      </c>
      <c r="F13" s="1">
        <v>15</v>
      </c>
    </row>
    <row r="14" spans="1:8" x14ac:dyDescent="0.25">
      <c r="D14" s="1">
        <v>13</v>
      </c>
      <c r="F14" s="1">
        <v>16</v>
      </c>
    </row>
    <row r="15" spans="1:8" x14ac:dyDescent="0.25">
      <c r="D15" s="1">
        <v>14</v>
      </c>
      <c r="F15" s="1">
        <v>17</v>
      </c>
    </row>
    <row r="16" spans="1:8" x14ac:dyDescent="0.25">
      <c r="D16" s="1">
        <v>15</v>
      </c>
      <c r="F16" s="1">
        <v>18</v>
      </c>
    </row>
    <row r="17" spans="4:6" x14ac:dyDescent="0.25">
      <c r="D17" s="1">
        <v>16</v>
      </c>
      <c r="F17" s="1">
        <v>19</v>
      </c>
    </row>
    <row r="18" spans="4:6" x14ac:dyDescent="0.25">
      <c r="D18" s="1">
        <v>17</v>
      </c>
      <c r="F18" s="1">
        <v>20</v>
      </c>
    </row>
    <row r="19" spans="4:6" x14ac:dyDescent="0.25">
      <c r="D19" s="1">
        <v>18</v>
      </c>
      <c r="F19" s="1">
        <v>21</v>
      </c>
    </row>
    <row r="20" spans="4:6" x14ac:dyDescent="0.25">
      <c r="D20" s="1">
        <v>19</v>
      </c>
      <c r="F20" s="1">
        <v>22</v>
      </c>
    </row>
    <row r="21" spans="4:6" x14ac:dyDescent="0.25">
      <c r="D21" s="1">
        <v>20</v>
      </c>
      <c r="F21" s="1">
        <v>23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A25" sqref="A25"/>
    </sheetView>
  </sheetViews>
  <sheetFormatPr defaultRowHeight="15" x14ac:dyDescent="0.25"/>
  <cols>
    <col min="1" max="1" width="52" bestFit="1" customWidth="1"/>
    <col min="2" max="2" width="14.28515625" customWidth="1"/>
    <col min="4" max="4" width="13.28515625" bestFit="1" customWidth="1"/>
  </cols>
  <sheetData>
    <row r="1" spans="1:4" x14ac:dyDescent="0.25">
      <c r="D1" s="1" t="s">
        <v>5</v>
      </c>
    </row>
    <row r="2" spans="1:4" x14ac:dyDescent="0.25">
      <c r="A2" t="s">
        <v>12</v>
      </c>
      <c r="B2">
        <f>FLOOR(D2,D3)</f>
        <v>0</v>
      </c>
      <c r="D2" s="1">
        <v>3</v>
      </c>
    </row>
    <row r="3" spans="1:4" x14ac:dyDescent="0.25">
      <c r="A3" t="s">
        <v>20</v>
      </c>
      <c r="B3">
        <f>_xlfn.FLOOR.PRECISE(D2,D3)</f>
        <v>0</v>
      </c>
      <c r="D3" s="1">
        <v>4</v>
      </c>
    </row>
    <row r="5" spans="1:4" x14ac:dyDescent="0.25">
      <c r="A5" t="s">
        <v>13</v>
      </c>
      <c r="B5">
        <f>CEILING(D2,D3)</f>
        <v>4</v>
      </c>
    </row>
    <row r="6" spans="1:4" x14ac:dyDescent="0.25">
      <c r="A6" t="s">
        <v>21</v>
      </c>
      <c r="B6">
        <f>_xlfn.CEILING.PRECISE(D2,D3)</f>
        <v>4</v>
      </c>
    </row>
    <row r="8" spans="1:4" x14ac:dyDescent="0.25">
      <c r="A8" t="s">
        <v>14</v>
      </c>
      <c r="B8">
        <f>STDEV(D2,D3)</f>
        <v>0.70710678118654757</v>
      </c>
    </row>
    <row r="9" spans="1:4" x14ac:dyDescent="0.25">
      <c r="A9" t="s">
        <v>22</v>
      </c>
      <c r="B9">
        <f>_xlfn.STDEV.S(D2,D3)</f>
        <v>0.70710678118654757</v>
      </c>
    </row>
    <row r="11" spans="1:4" x14ac:dyDescent="0.25">
      <c r="A11" t="s">
        <v>15</v>
      </c>
      <c r="B11">
        <f>STDEVP(D2,D3)</f>
        <v>0.5</v>
      </c>
    </row>
    <row r="12" spans="1:4" x14ac:dyDescent="0.25">
      <c r="A12" t="s">
        <v>23</v>
      </c>
      <c r="B12">
        <f>_xlfn.STDEV.P(D2,D3)</f>
        <v>0.5</v>
      </c>
    </row>
    <row r="14" spans="1:4" x14ac:dyDescent="0.25">
      <c r="A14" t="s">
        <v>16</v>
      </c>
      <c r="B14">
        <f>VAR(D2,D3)</f>
        <v>0.5</v>
      </c>
    </row>
    <row r="15" spans="1:4" x14ac:dyDescent="0.25">
      <c r="A15" t="s">
        <v>24</v>
      </c>
      <c r="B15">
        <f>_xlfn.VAR.S(D2,D3)</f>
        <v>0.5</v>
      </c>
    </row>
    <row r="17" spans="1:2" x14ac:dyDescent="0.25">
      <c r="A17" t="s">
        <v>17</v>
      </c>
      <c r="B17">
        <f>VARP(D2,D3)</f>
        <v>0.25</v>
      </c>
    </row>
    <row r="18" spans="1:2" x14ac:dyDescent="0.25">
      <c r="A18" t="s">
        <v>25</v>
      </c>
      <c r="B18">
        <f>_xlfn.VAR.P(D2,D3)</f>
        <v>0.25</v>
      </c>
    </row>
    <row r="20" spans="1:2" x14ac:dyDescent="0.25">
      <c r="A20" t="s">
        <v>18</v>
      </c>
      <c r="B20">
        <f>CHIINV(0.5,D3)</f>
        <v>3.3566939800333211</v>
      </c>
    </row>
    <row r="21" spans="1:2" x14ac:dyDescent="0.25">
      <c r="A21" t="s">
        <v>26</v>
      </c>
      <c r="B21">
        <f>_xlfn.CHISQ.INV.RT(0.5,D3)</f>
        <v>3.3566939800333211</v>
      </c>
    </row>
    <row r="23" spans="1:2" x14ac:dyDescent="0.25">
      <c r="A23" t="s">
        <v>19</v>
      </c>
      <c r="B23">
        <f>CHIDIST(D2,D3)</f>
        <v>0.55782540037107464</v>
      </c>
    </row>
    <row r="24" spans="1:2" x14ac:dyDescent="0.25">
      <c r="A24" t="s">
        <v>27</v>
      </c>
      <c r="B24">
        <f>_xlfn.CHISQ.DIST.RT(D2,D3)</f>
        <v>0.55782540037107464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Functions-requiring-arrays</vt:lpstr>
      <vt:lpstr>Functions-requiring-two-values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gerald</cp:lastModifiedBy>
  <dcterms:created xsi:type="dcterms:W3CDTF">2013-10-01T12:39:24Z</dcterms:created>
  <dcterms:modified xsi:type="dcterms:W3CDTF">2013-10-02T14:15:11Z</dcterms:modified>
</cp:coreProperties>
</file>