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525"/>
  <workbookPr/>
  <mc:AlternateContent xmlns:mc="http://schemas.openxmlformats.org/markup-compatibility/2006">
    <mc:Choice Requires="x15">
      <x15ac:absPath xmlns:x15ac="http://schemas.microsoft.com/office/spreadsheetml/2010/11/ac" url="https://dpdhl-my.sharepoint.com/personal/claudia_coles_dhl_com/Documents/_WE SCAN_PERFORMANCE REPORTS - Copy/WE 2022-04-16 Day Pack/SORT CODE JULY 2022 DDU ISSUES LOG/"/>
    </mc:Choice>
  </mc:AlternateContent>
  <xr:revisionPtr revIDLastSave="154" documentId="8_{AAE8E866-FA75-43CD-A87A-F50EDE568AEC}" xr6:coauthVersionLast="47" xr6:coauthVersionMax="47" xr10:uidLastSave="{C0525B12-190B-4D40-9521-D3E3AF1EC861}"/>
  <bookViews>
    <workbookView xWindow="-110" yWindow="-110" windowWidth="19420" windowHeight="10420" firstSheet="1" activeTab="1" xr2:uid="{00000000-000D-0000-FFFF-FFFF00000000}"/>
  </bookViews>
  <sheets>
    <sheet name="ISSUE DEFINITIONS" sheetId="3" r:id="rId1"/>
    <sheet name="ISSUES LOG SHEET" sheetId="1" r:id="rId2"/>
    <sheet name="DIRECTIONS &amp; EXAMPLES" sheetId="2" state="hidden" r:id="rId3"/>
    <sheet name="DROP DOWN LIST" sheetId="4" state="hidden" r:id="rId4"/>
    <sheet name="RC to RC Drop Point" sheetId="5" state="hidden" r:id="rId5"/>
  </sheets>
  <externalReferences>
    <externalReference r:id="rId6"/>
    <externalReference r:id="rId7"/>
    <externalReference r:id="rId8"/>
  </externalReferences>
  <definedNames>
    <definedName name="_xlnm._FilterDatabase" localSheetId="2" hidden="1">'DIRECTIONS &amp; EXAMPLES'!$A$15:$J$15</definedName>
    <definedName name="_xlnm._FilterDatabase" localSheetId="3" hidden="1">'DROP DOWN LIST'!$E$1:$F$647</definedName>
    <definedName name="_xlnm._FilterDatabase" localSheetId="0" hidden="1">'ISSUE DEFINITIONS'!$A$1:$B$1</definedName>
    <definedName name="_xlnm._FilterDatabase" localSheetId="4" hidden="1">'RC to RC Drop Point'!$M$1:$M$8</definedName>
    <definedName name="Accurate_Courier_Express">Table730[Accurate_Courier_Express]</definedName>
    <definedName name="Associate">Table5[Associated_Couriers]</definedName>
    <definedName name="Associated">#REF!</definedName>
    <definedName name="Associated_Couriers">Table5[Associated_Couriers]</definedName>
    <definedName name="Beavex">Table6[Beavex]</definedName>
    <definedName name="Blue_Streak_Courier">Table7[Blue_Streak_Courier]</definedName>
    <definedName name="Capital_Express">Table9[Capital Express]</definedName>
    <definedName name="Compass_Delivery_Systems">Table10[Compass Delivery]</definedName>
    <definedName name="cou">#REF!</definedName>
    <definedName name="Courier_Express">Table29[Courier_Express]</definedName>
    <definedName name="Crossroads_Courier">Table11[Crossroads Courier]</definedName>
    <definedName name="DC">'DROP DOWN LIST'!$C$2:$C$20</definedName>
    <definedName name="Delivery_Solutions_Of_America">Table12[DELIVERY SOLUTIONS OF AMERICA]</definedName>
    <definedName name="DHL_Metro_Logistics">Table3[DHL_Metro_Logistics]</definedName>
    <definedName name="DHLGM_TERMINAL">'[1]Drop Down List'!$C$2:$C$18</definedName>
    <definedName name="Direct_Link_Logistics">Table13[Direct Link Logistics]</definedName>
    <definedName name="Dynamex">Table14[Dynamex]</definedName>
    <definedName name="Eastern_Connection_DICOM">#REF!</definedName>
    <definedName name="EntryMethod">[2]Lists!$A$2:$A$10</definedName>
    <definedName name="Express_Courier_LSOFinalMile">Table16[Express Courier]</definedName>
    <definedName name="Facility">[2]Lists!$D$2:$D$17</definedName>
    <definedName name="Hackbarth_Delivery_Service">Table4[Hackbarth Delivery Service]</definedName>
    <definedName name="Innovative_Courier">Table17[Innovative Courier Solutions]</definedName>
    <definedName name="Intelliquick_Delivery">Table18[Intelliquick Delivery]</definedName>
    <definedName name="Issues">'DROP DOWN LIST'!$B$3:$B$27</definedName>
    <definedName name="Lasership">Table23[Lasership]</definedName>
    <definedName name="Lone_Star_Overnight">Table19[Lone Star Overnight]</definedName>
    <definedName name="mci">#REF!</definedName>
    <definedName name="Mid_Georgia_Courier">Table20[Mid Georgia Courier]</definedName>
    <definedName name="NewKirk_Logistics">Table21[NewKirk logistics]</definedName>
    <definedName name="Now_Courier">Table22[Now Courier]</definedName>
    <definedName name="Rate">[2]Lists!$C$2:$C$8</definedName>
    <definedName name="RC_Names">Table2[RC Carrier Name]</definedName>
    <definedName name="Revit_Logistics">Table24[Revit Logistics]</definedName>
    <definedName name="sgf">#REF!</definedName>
    <definedName name="SortCode">'[3]IPP Layout Tool'!$AZ$16:$AZ$312</definedName>
    <definedName name="spi">#REF!</definedName>
    <definedName name="STAT_Delivery">Table25[STAT Delivery]</definedName>
    <definedName name="stltwo">#REF!</definedName>
    <definedName name="Street_Fleet">Table26[[Street Fleet Courier ]]</definedName>
    <definedName name="Swift_Courier">Table27[Swift Courier]</definedName>
    <definedName name="US_Pack_Logistics">Table28[U S Pack Logistics]</definedName>
    <definedName name="WaltCo_Inc">'RC to RC Drop Point'!$M$2:$M$8</definedName>
    <definedName name="WPX">Table29[Courier_Express]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" l="1"/>
  <c r="I11" i="1"/>
  <c r="C11" i="1"/>
  <c r="I13" i="1"/>
  <c r="E13" i="1"/>
  <c r="C13" i="1"/>
  <c r="I12" i="1"/>
  <c r="E12" i="1"/>
  <c r="C12" i="1"/>
  <c r="E14" i="1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</calcChain>
</file>

<file path=xl/sharedStrings.xml><?xml version="1.0" encoding="utf-8"?>
<sst xmlns="http://schemas.openxmlformats.org/spreadsheetml/2006/main" count="2583" uniqueCount="1049">
  <si>
    <t>Issue</t>
  </si>
  <si>
    <t>Definition</t>
  </si>
  <si>
    <t>ASN Not Received</t>
  </si>
  <si>
    <t>ASN Not Received Prior To DHL Tendering Sacks to Regional Carrier</t>
  </si>
  <si>
    <t>ASN Received Late</t>
  </si>
  <si>
    <t>ASN Received After DHL Tendered Sacks to Regional Carrier</t>
  </si>
  <si>
    <t>Damaged/Leaking Sack</t>
  </si>
  <si>
    <t>Damaged, Torn, or Leaking Sacks Received at the Regional Carrier Drop Point Or Sacks Damaged While In the Possession of the Regional Carrier</t>
  </si>
  <si>
    <t>Delivery Attempted - USPS Closed</t>
  </si>
  <si>
    <t>Regional Carrier Attempted Delivery During the USPS Published Hours of Operation. USPS Closed.</t>
  </si>
  <si>
    <t>Delivery Failure - Capacity due to Continuation Mailers/ Holiday</t>
  </si>
  <si>
    <t xml:space="preserve">Regional Carrier failed to have a delivery plan in order to ensure all sacks were delivered on time.  </t>
  </si>
  <si>
    <t>Delivery Failure - Driver Arrived Late/Missed DDU acceptance window</t>
  </si>
  <si>
    <t xml:space="preserve">Regional Carrier Attempted Delivery After USPS Published Hours of Operation. </t>
  </si>
  <si>
    <t>Delivery Failure - Road Closures/Weather Related Delays</t>
  </si>
  <si>
    <t xml:space="preserve">Road Closures Prevented Regional Carrier From Delivering Sacks to the USPS.  Weather prevents driver from delivery. </t>
  </si>
  <si>
    <t>Delivery Failure - Vehicle Breakdown</t>
  </si>
  <si>
    <t>Driver vehicles breaks down in route.</t>
  </si>
  <si>
    <t>DHL Late Release of Linehaul truck</t>
  </si>
  <si>
    <t>DHL Line Haul Truck Released Late from DC</t>
  </si>
  <si>
    <t>DHL Late Release of Terminal Direct Drivers</t>
  </si>
  <si>
    <t>DHL Released Terminal Direct Drivers Late</t>
  </si>
  <si>
    <t>DHL Misrouted Gaylord/Sack</t>
  </si>
  <si>
    <t xml:space="preserve">DHL Routed/Delivered Gaylord(s) or Sack(s) to the Incorrect Regional Carrier Drop Point </t>
  </si>
  <si>
    <t>DHL Mis-Sorted Gaylord/Sack</t>
  </si>
  <si>
    <t>DHL Routed/Delivered Placed Sack(s) In Wrong Gaylord / Sack Contains Mail Items for Different Location</t>
  </si>
  <si>
    <t>Incorrectly Sealed Sack/Loose Package</t>
  </si>
  <si>
    <t>DHL Failed to Properly Secure Sacks</t>
  </si>
  <si>
    <t>Label Cannot be Scanned</t>
  </si>
  <si>
    <t>Regional Carrier Unable to Scan Labels on Sacks</t>
  </si>
  <si>
    <t>Label Missing</t>
  </si>
  <si>
    <t xml:space="preserve">DHL Tendered Sacks Without a Label or Label Fell Off During Transit </t>
  </si>
  <si>
    <t>Label without an Address</t>
  </si>
  <si>
    <t>DHL Tendered Sack without a Delivery Address on the Label</t>
  </si>
  <si>
    <t>Late Line Haul Truck</t>
  </si>
  <si>
    <t>Line haul Truck Arrived at Regional Carrier Drop Point Late</t>
  </si>
  <si>
    <t>Late Line Haul Truck - Service Failures</t>
  </si>
  <si>
    <t>Line haul Truck Arrived at Regional Carrier Drop Point Late and Sacks failed service</t>
  </si>
  <si>
    <t>Other</t>
  </si>
  <si>
    <r>
      <t xml:space="preserve">Includes, but not limitied to, the following: </t>
    </r>
    <r>
      <rPr>
        <b/>
        <u/>
        <sz val="11"/>
        <rFont val="Calibri"/>
        <family val="2"/>
        <scheme val="minor"/>
      </rPr>
      <t>Incorrect/Missing Label Information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- Wrong Route Code, Address, missing data, etc. on Label; </t>
    </r>
    <r>
      <rPr>
        <b/>
        <u/>
        <sz val="11"/>
        <rFont val="Calibri"/>
        <family val="2"/>
        <scheme val="minor"/>
      </rPr>
      <t xml:space="preserve">Poorly Loaded Freight </t>
    </r>
    <r>
      <rPr>
        <sz val="11"/>
        <rFont val="Calibri"/>
        <family val="2"/>
        <scheme val="minor"/>
      </rPr>
      <t xml:space="preserve">- Freight/Gaylords Found Fallen Over, etc. upon arrival at RC hub; </t>
    </r>
    <r>
      <rPr>
        <b/>
        <u/>
        <sz val="11"/>
        <rFont val="Calibri"/>
        <family val="2"/>
        <scheme val="minor"/>
      </rPr>
      <t xml:space="preserve">Overweight Sacks </t>
    </r>
    <r>
      <rPr>
        <sz val="11"/>
        <rFont val="Calibri"/>
        <family val="2"/>
        <scheme val="minor"/>
      </rPr>
      <t>- Sack exceeds safety weight limits; ETC.</t>
    </r>
  </si>
  <si>
    <t>ND3 - Friday Receive - Tuesday Delivery Exemption</t>
  </si>
  <si>
    <t>Sacks are Received on Friday but Delivered on the Following Tuesday</t>
  </si>
  <si>
    <t>Overage (Sack or Gaylord)</t>
  </si>
  <si>
    <t>DHL Tendered Sacks Not on the ASN</t>
  </si>
  <si>
    <t>RC Internal Misroute/Mis-Sort</t>
  </si>
  <si>
    <t>Regional Carrier Routed/Delivered Sacks to Incorrect Internal Hub/Location or Incorrect Route</t>
  </si>
  <si>
    <t>RC Vehicle in Accident (at fault)</t>
  </si>
  <si>
    <t>Regional Carrier Vehicle Involved in Accident</t>
  </si>
  <si>
    <t>Scanner Issue</t>
  </si>
  <si>
    <t>RC Scanners unable to scan sacks for any reason</t>
  </si>
  <si>
    <t>Shortage (Sack or Gaylord)</t>
  </si>
  <si>
    <t>DHL Failed to Tender Sacks on the ASN</t>
  </si>
  <si>
    <t>Traffic Accident on interstate/road</t>
  </si>
  <si>
    <t>Traffic Delay Due to Accident on Road - RC Vehicle Not Involved</t>
  </si>
  <si>
    <t>Truck with No Seal/ Wrong Seal</t>
  </si>
  <si>
    <t>Line haul Truck Arrived at Regional Carrier Location Without or With Wrong Seal</t>
  </si>
  <si>
    <t>USPS Refuses Freight</t>
  </si>
  <si>
    <t>USPS Refused to Accept Sacks</t>
  </si>
  <si>
    <t>DDU Issues Reporting Log (Version 20 | 2022)</t>
  </si>
  <si>
    <t>(Ver. A1)</t>
  </si>
  <si>
    <t>Date</t>
  </si>
  <si>
    <t>Origin DHL DC</t>
  </si>
  <si>
    <t>Area</t>
  </si>
  <si>
    <t xml:space="preserve">Regional Carrier Name </t>
  </si>
  <si>
    <t>Regional Carrier Location</t>
  </si>
  <si>
    <t>RC Drop Point Code</t>
  </si>
  <si>
    <t>Sack ID/TU#</t>
  </si>
  <si>
    <t>Zip Code</t>
  </si>
  <si>
    <t>Description of Issue</t>
  </si>
  <si>
    <t>Instructions:</t>
  </si>
  <si>
    <t>1) Enter the date the initial issue was noted.</t>
  </si>
  <si>
    <t xml:space="preserve">2) Select the origin DHL DC from the drop down list.
</t>
  </si>
  <si>
    <r>
      <t xml:space="preserve">3) </t>
    </r>
    <r>
      <rPr>
        <b/>
        <sz val="11"/>
        <color rgb="FFFF0000"/>
        <rFont val="Times New Roman"/>
        <family val="1"/>
      </rPr>
      <t>Area</t>
    </r>
    <r>
      <rPr>
        <b/>
        <sz val="11"/>
        <rFont val="Times New Roman"/>
        <family val="1"/>
      </rPr>
      <t xml:space="preserve"> is auto-populated after selecting the DC from the "</t>
    </r>
    <r>
      <rPr>
        <b/>
        <sz val="11"/>
        <color rgb="FFFF0000"/>
        <rFont val="Times New Roman"/>
        <family val="1"/>
      </rPr>
      <t>Origin DHL DC</t>
    </r>
    <r>
      <rPr>
        <b/>
        <sz val="11"/>
        <rFont val="Times New Roman"/>
        <family val="1"/>
      </rPr>
      <t>" column.</t>
    </r>
  </si>
  <si>
    <t>4) Select the carrier name from the drop down list.</t>
  </si>
  <si>
    <r>
      <t xml:space="preserve">5) </t>
    </r>
    <r>
      <rPr>
        <b/>
        <sz val="11"/>
        <color rgb="FFFF0000"/>
        <rFont val="Times New Roman"/>
        <family val="1"/>
      </rPr>
      <t xml:space="preserve">Regional Carrier Location </t>
    </r>
    <r>
      <rPr>
        <b/>
        <sz val="11"/>
        <rFont val="Times New Roman"/>
        <family val="1"/>
      </rPr>
      <t xml:space="preserve">is auto-populated after selecting the </t>
    </r>
    <r>
      <rPr>
        <b/>
        <sz val="11"/>
        <color rgb="FFFF0000"/>
        <rFont val="Times New Roman"/>
        <family val="1"/>
      </rPr>
      <t>RC Drop Point Code</t>
    </r>
    <r>
      <rPr>
        <b/>
        <sz val="11"/>
        <rFont val="Times New Roman"/>
        <family val="1"/>
      </rPr>
      <t xml:space="preserve"> from the drop down list.</t>
    </r>
  </si>
  <si>
    <t>6) RC drop point code is required.</t>
  </si>
  <si>
    <r>
      <t xml:space="preserve">7) Select the most appropriate reason code/issue from the drop down list. </t>
    </r>
    <r>
      <rPr>
        <b/>
        <sz val="11"/>
        <color rgb="FFFF0000"/>
        <rFont val="Times New Roman"/>
        <family val="1"/>
      </rPr>
      <t>This needs to reflect the root cause of the delay.</t>
    </r>
  </si>
  <si>
    <t>8) Enter the Sack ID(s), TU# (for Container) for deliveries impacted by the reported issue.</t>
  </si>
  <si>
    <t>9) Enter the Zip Code of the Sack(s) impacted by the reported issue.</t>
  </si>
  <si>
    <t>10) Enter a description of the issue and include the resolution and ETA for delivery of the sack(s)."</t>
  </si>
  <si>
    <t>Examples of a few DDU Issues are provided below:</t>
  </si>
  <si>
    <t>ATL</t>
  </si>
  <si>
    <t>East</t>
  </si>
  <si>
    <t>Frog Logistics Inc</t>
  </si>
  <si>
    <t>SAVANNAH</t>
  </si>
  <si>
    <t>SAV</t>
  </si>
  <si>
    <t>n/a</t>
  </si>
  <si>
    <t>Truck has arrived - have not received an ASN file yet for SAV route</t>
  </si>
  <si>
    <t>SFO</t>
  </si>
  <si>
    <t>West</t>
  </si>
  <si>
    <t>COMPTON</t>
  </si>
  <si>
    <t>LAX1</t>
  </si>
  <si>
    <t>ASN file for Route ABC arrived after trucks left</t>
  </si>
  <si>
    <t>BOS</t>
  </si>
  <si>
    <t>FRANKLIN</t>
  </si>
  <si>
    <t>BOS1</t>
  </si>
  <si>
    <t>12345621212121212121211</t>
  </si>
  <si>
    <t>12345</t>
  </si>
  <si>
    <t>Received a leaking sack with strong odor,  Will seal in a clear plastic bag.  PICK-UP IS NEEDED: Address is 123 Main St. Anywhere, MA 00000. Weight is 10 lbs.  Hours of OP - 7:00AM  7:00PM. Contact is John Doe @ 555-5555</t>
  </si>
  <si>
    <t>BWI</t>
  </si>
  <si>
    <t>ELKRIDGE</t>
  </si>
  <si>
    <t>ADW12</t>
  </si>
  <si>
    <t>12345999988993641234561</t>
  </si>
  <si>
    <t>There was either a fire/flood/power outage /Federal holiday that prevented deliveries today</t>
  </si>
  <si>
    <t>12345621414141414141414</t>
  </si>
  <si>
    <t>Volume exceed vehicle capacity.  Will deliver tomorrow</t>
  </si>
  <si>
    <t>Driver arrived outside of acceptance window. Will delivery tomorrow</t>
  </si>
  <si>
    <t>12345621414141414141411</t>
  </si>
  <si>
    <t>Truck could not make delivery due to road closure on Main St. / Truck could not make delivery due to Inclement Weather</t>
  </si>
  <si>
    <t>Truck broke down enroute to DDU. Sacks are secured with driver (or are back at warehouse)  (Provide status of sacks and when they will be delivered)</t>
  </si>
  <si>
    <t>DHL Late Release of Line haul truck</t>
  </si>
  <si>
    <t>DC released line haul truck late (provide reason, if known)</t>
  </si>
  <si>
    <t>Delivery missed due to DC releasing TD driver late</t>
  </si>
  <si>
    <t>DFW</t>
  </si>
  <si>
    <t>MIRAMAR</t>
  </si>
  <si>
    <t>MIR</t>
  </si>
  <si>
    <t>99M234568330030123451</t>
  </si>
  <si>
    <t>We received a misrouted gaylord that our hub does not service. NEED TOC ASSISTANCE FOR RETURN NEED TOC ASSISTANCE FOR RETURN (Provide sack weight, pick-up address, Hours of Op, contact number, special instructions)</t>
  </si>
  <si>
    <t>DHL missorted sack in wrong Gaylord / Pieces inside do not match zip code - LABEL REQUESTED</t>
  </si>
  <si>
    <t>12345621414141414141411 / USPS or GM TRACKING NO.</t>
  </si>
  <si>
    <t>Sack was not properly sealed / Loose package found at bottom of Gaylord</t>
  </si>
  <si>
    <t>Unable to scan label</t>
  </si>
  <si>
    <t>MCO</t>
  </si>
  <si>
    <t>NKX</t>
  </si>
  <si>
    <t>N/A</t>
  </si>
  <si>
    <t>56789</t>
  </si>
  <si>
    <t>Sack came w/o label.  Zip code(s) inside sack is 56789 / LABEL NEEDED / OFD (give date)</t>
  </si>
  <si>
    <t>MEM</t>
  </si>
  <si>
    <t>MidWest</t>
  </si>
  <si>
    <t>SHREVEPORT</t>
  </si>
  <si>
    <t>STL1</t>
  </si>
  <si>
    <t>Received a sack without an address on top. Zip codes inside the sack match the label.  We do not service this area.   NEED TOC ASSISTANCE FOR RETURN (Provide sack weight, pick-up address, Hours of Op, contact number, special instructions)</t>
  </si>
  <si>
    <t>ORD</t>
  </si>
  <si>
    <t>MELROSE PARK</t>
  </si>
  <si>
    <t>ORD1</t>
  </si>
  <si>
    <t>LIST ALL Sacks/ ALL Gaylords(99M)</t>
  </si>
  <si>
    <t>Truck arrived late (provide arrival time and explain reason, if known)</t>
  </si>
  <si>
    <t>1234562131313131313131311</t>
  </si>
  <si>
    <r>
      <rPr>
        <b/>
        <u/>
        <sz val="11"/>
        <color theme="1"/>
        <rFont val="Calibri"/>
        <family val="2"/>
        <scheme val="minor"/>
      </rPr>
      <t>EXAMPLES INCLUDE:
Incorrect/Missing Label Information</t>
    </r>
    <r>
      <rPr>
        <sz val="11"/>
        <color theme="1"/>
        <rFont val="Calibri"/>
        <family val="2"/>
        <scheme val="minor"/>
      </rPr>
      <t xml:space="preserve"> - We receiving sack labels with old (or missing) route extensions for route ORD1 sacks / We are seeing a delivery address of 123 Mains St.. when it should be delivered to 456 Acme Rd. / etc.
</t>
    </r>
    <r>
      <rPr>
        <b/>
        <u/>
        <sz val="11"/>
        <color theme="1"/>
        <rFont val="Calibri"/>
        <family val="2"/>
        <scheme val="minor"/>
      </rPr>
      <t>Poorly Loaded Freigh</t>
    </r>
    <r>
      <rPr>
        <sz val="11"/>
        <color theme="1"/>
        <rFont val="Calibri"/>
        <family val="2"/>
        <scheme val="minor"/>
      </rPr>
      <t xml:space="preserve">t - Provide pictures and give details on how freight is poorly loaded
</t>
    </r>
    <r>
      <rPr>
        <b/>
        <u/>
        <sz val="11"/>
        <color theme="1"/>
        <rFont val="Calibri"/>
        <family val="2"/>
        <scheme val="minor"/>
      </rPr>
      <t>Overweight Sacks</t>
    </r>
    <r>
      <rPr>
        <sz val="11"/>
        <color theme="1"/>
        <rFont val="Calibri"/>
        <family val="2"/>
        <scheme val="minor"/>
      </rPr>
      <t xml:space="preserve"> - We received (10) sacks that were overweight (75 lbs. each)
</t>
    </r>
    <r>
      <rPr>
        <b/>
        <sz val="11"/>
        <color theme="1"/>
        <rFont val="Calibri"/>
        <family val="2"/>
        <scheme val="minor"/>
      </rPr>
      <t>ETC.</t>
    </r>
  </si>
  <si>
    <t>Received Sack Not Found on ASN file</t>
  </si>
  <si>
    <t>RC loaded sack onto wrong truck</t>
  </si>
  <si>
    <t>RC driver in an accident en route to Main St. DDU.</t>
  </si>
  <si>
    <t>Provide Sack ID (If Possible)</t>
  </si>
  <si>
    <t xml:space="preserve">Scanner is not currently working or working correctly </t>
  </si>
  <si>
    <t>Received ASN Data but No Sack for this DDU Location</t>
  </si>
  <si>
    <t>RC driver delayed due to accident on i-80 or Main St.</t>
  </si>
  <si>
    <t>Truck arrived with wrong seal (provide seal number and BOL) / No seal on truck upon arrival (provide BOL)</t>
  </si>
  <si>
    <t>DDU refused freight because... (give detailed reason/description as to why sack was refused)</t>
  </si>
  <si>
    <t>PLEASE HIGHLIGHT IN YELLOW UPDATED OR REVISED ENTRIES / LINES</t>
  </si>
  <si>
    <t>RC Carrier Name</t>
  </si>
  <si>
    <t>Issues Drop Down Box List</t>
  </si>
  <si>
    <t>DHLGM Drop Down Contents</t>
  </si>
  <si>
    <t>RCDP Point Code</t>
  </si>
  <si>
    <t>Terminal</t>
  </si>
  <si>
    <t>RDM Area</t>
  </si>
  <si>
    <t>3A-PHL1</t>
  </si>
  <si>
    <t>LINCOLN PARK</t>
  </si>
  <si>
    <t>EAST</t>
  </si>
  <si>
    <t>Associated_Couriers</t>
  </si>
  <si>
    <t>No Issue</t>
  </si>
  <si>
    <t>3B-PHL2</t>
  </si>
  <si>
    <t>Blue_Streak_Courier</t>
  </si>
  <si>
    <t>3C-PHL3</t>
  </si>
  <si>
    <t>Capital_Express</t>
  </si>
  <si>
    <t>CAK</t>
  </si>
  <si>
    <t>3D-PHL4</t>
  </si>
  <si>
    <t>MIDWEST</t>
  </si>
  <si>
    <t>Courier_Express</t>
  </si>
  <si>
    <t>CVG</t>
  </si>
  <si>
    <t>3H-PHL1</t>
  </si>
  <si>
    <t>ASTON</t>
  </si>
  <si>
    <t>Crossroads_Courier</t>
  </si>
  <si>
    <t>DEN</t>
  </si>
  <si>
    <t>3I-PHL2</t>
  </si>
  <si>
    <t>WEST</t>
  </si>
  <si>
    <t>Dynamex</t>
  </si>
  <si>
    <t>Delivery Failure - Capacity due to Continuation Mailers/Holiday</t>
  </si>
  <si>
    <t>3K-PHL3</t>
  </si>
  <si>
    <t>Express_Courier_LSOFinalMile</t>
  </si>
  <si>
    <t>Delivery Failure - Driver Arrived Late/Missed DDU Acceptance Window</t>
  </si>
  <si>
    <t>EWR</t>
  </si>
  <si>
    <t>3L-PHL4</t>
  </si>
  <si>
    <t>IAH</t>
  </si>
  <si>
    <t>3I-SYR</t>
  </si>
  <si>
    <t>SYRACUSE</t>
  </si>
  <si>
    <t>Innovative_Courier</t>
  </si>
  <si>
    <t>LAX</t>
  </si>
  <si>
    <t>3K-SYR1</t>
  </si>
  <si>
    <t>Intelliquick_Delivery</t>
  </si>
  <si>
    <t>3L-SYR2</t>
  </si>
  <si>
    <t>SOUTHEAST</t>
  </si>
  <si>
    <t>Lasership</t>
  </si>
  <si>
    <t>2D-RIV</t>
  </si>
  <si>
    <t>ONTARIO</t>
  </si>
  <si>
    <t>Mid_Georgia_Courier</t>
  </si>
  <si>
    <t>3A-RIV</t>
  </si>
  <si>
    <t>NewKirk_Logistics</t>
  </si>
  <si>
    <t>PHX</t>
  </si>
  <si>
    <t>2E-SND</t>
  </si>
  <si>
    <t>SAN DIEGO</t>
  </si>
  <si>
    <t>Now_Courier</t>
  </si>
  <si>
    <t>RDU</t>
  </si>
  <si>
    <t>2F-SND1</t>
  </si>
  <si>
    <t>Priority_Express</t>
  </si>
  <si>
    <t>SEA</t>
  </si>
  <si>
    <t>3B-SND</t>
  </si>
  <si>
    <t>Revit_Logistics</t>
  </si>
  <si>
    <t>3C-SND1</t>
  </si>
  <si>
    <t>STAT_Delivery</t>
  </si>
  <si>
    <t>SLC</t>
  </si>
  <si>
    <t>4A-SFS2</t>
  </si>
  <si>
    <t>SANTA FE SPRINGS</t>
  </si>
  <si>
    <t>Street_Fleet</t>
  </si>
  <si>
    <t>STL</t>
  </si>
  <si>
    <t>4B-SFS1</t>
  </si>
  <si>
    <t>Swift_Courier</t>
  </si>
  <si>
    <t>ABI</t>
  </si>
  <si>
    <t>ABILENE</t>
  </si>
  <si>
    <t>US_Pack_Logistics</t>
  </si>
  <si>
    <t>ABQ</t>
  </si>
  <si>
    <t>ALBUQUERQUE</t>
  </si>
  <si>
    <t>WaltCo_Inc</t>
  </si>
  <si>
    <t>ACT</t>
  </si>
  <si>
    <t xml:space="preserve">COPPELL </t>
  </si>
  <si>
    <t>AGS</t>
  </si>
  <si>
    <t>AUGUSTA</t>
  </si>
  <si>
    <t>Poorly Prnted Label</t>
  </si>
  <si>
    <t>AGS1</t>
  </si>
  <si>
    <t>ALB</t>
  </si>
  <si>
    <t>ALBANY</t>
  </si>
  <si>
    <t>ALX1</t>
  </si>
  <si>
    <t>MONTGOMERY</t>
  </si>
  <si>
    <t>AMA</t>
  </si>
  <si>
    <t>AMAX</t>
  </si>
  <si>
    <t>APA1</t>
  </si>
  <si>
    <t>DENVER</t>
  </si>
  <si>
    <t>Truck with No Seal/Wrong Seal</t>
  </si>
  <si>
    <t>APA2</t>
  </si>
  <si>
    <t>APA3</t>
  </si>
  <si>
    <t>ASH</t>
  </si>
  <si>
    <t>BEDFORD</t>
  </si>
  <si>
    <t>ASH1</t>
  </si>
  <si>
    <t>ASH2</t>
  </si>
  <si>
    <t>ASH3</t>
  </si>
  <si>
    <t>ASH4</t>
  </si>
  <si>
    <t>ASH5</t>
  </si>
  <si>
    <t>ASH6</t>
  </si>
  <si>
    <t>ASH7</t>
  </si>
  <si>
    <t>ASH8</t>
  </si>
  <si>
    <t>ASH9</t>
  </si>
  <si>
    <t>AUS</t>
  </si>
  <si>
    <t>AUSTIN</t>
  </si>
  <si>
    <t>AUS1</t>
  </si>
  <si>
    <t>AUS2</t>
  </si>
  <si>
    <t>AUS3</t>
  </si>
  <si>
    <t>AUS4</t>
  </si>
  <si>
    <t>AUS5</t>
  </si>
  <si>
    <t>AUS6</t>
  </si>
  <si>
    <t>AUSX</t>
  </si>
  <si>
    <t>AVL</t>
  </si>
  <si>
    <t>ARDON</t>
  </si>
  <si>
    <t>AVP</t>
  </si>
  <si>
    <t>WILKES-BARRE</t>
  </si>
  <si>
    <t>BDR0</t>
  </si>
  <si>
    <t>MIDDLETOWN</t>
  </si>
  <si>
    <t>BDR1</t>
  </si>
  <si>
    <t>BDR2</t>
  </si>
  <si>
    <t>BDR3</t>
  </si>
  <si>
    <t>BDR4</t>
  </si>
  <si>
    <t>BDR5</t>
  </si>
  <si>
    <t>BDR6</t>
  </si>
  <si>
    <t>BDR7</t>
  </si>
  <si>
    <t>BDR8</t>
  </si>
  <si>
    <t>BDR9</t>
  </si>
  <si>
    <t>BDR10</t>
  </si>
  <si>
    <t>BDR11</t>
  </si>
  <si>
    <t>BHM1</t>
  </si>
  <si>
    <t>BIRMINGHAM</t>
  </si>
  <si>
    <t>BHM2</t>
  </si>
  <si>
    <t>BHM3</t>
  </si>
  <si>
    <t>BHM4</t>
  </si>
  <si>
    <t>BIL</t>
  </si>
  <si>
    <t>BILLINGS</t>
  </si>
  <si>
    <t>BIS</t>
  </si>
  <si>
    <t>MANDAN</t>
  </si>
  <si>
    <t>BKF</t>
  </si>
  <si>
    <t>BKF1</t>
  </si>
  <si>
    <t>BKF2</t>
  </si>
  <si>
    <t>BKF3</t>
  </si>
  <si>
    <t>BLL</t>
  </si>
  <si>
    <t>BNA</t>
  </si>
  <si>
    <t>NASHVILLE</t>
  </si>
  <si>
    <t>BNA1</t>
  </si>
  <si>
    <t>BNA2</t>
  </si>
  <si>
    <t>BOI</t>
  </si>
  <si>
    <t>SALT LAKE CITY</t>
  </si>
  <si>
    <t>BTR1</t>
  </si>
  <si>
    <t>BATON ROUGE</t>
  </si>
  <si>
    <t>BPT</t>
  </si>
  <si>
    <t>HOUSTON</t>
  </si>
  <si>
    <t>BRD</t>
  </si>
  <si>
    <t>BAXTER</t>
  </si>
  <si>
    <t>BTM</t>
  </si>
  <si>
    <t>BUTTE</t>
  </si>
  <si>
    <t>BTR</t>
  </si>
  <si>
    <t>PORT ALLEN</t>
  </si>
  <si>
    <t>BUF</t>
  </si>
  <si>
    <t>BUFFALO</t>
  </si>
  <si>
    <t>BUF1</t>
  </si>
  <si>
    <t>BUF2</t>
  </si>
  <si>
    <t>BUTT</t>
  </si>
  <si>
    <t>CAE</t>
  </si>
  <si>
    <t>WEST COLUMBIA</t>
  </si>
  <si>
    <t>CAE1</t>
  </si>
  <si>
    <t>CAE2</t>
  </si>
  <si>
    <t>MOGADORE</t>
  </si>
  <si>
    <t>CAK1</t>
  </si>
  <si>
    <t>CAK2</t>
  </si>
  <si>
    <t>CAK3</t>
  </si>
  <si>
    <t>CAK4</t>
  </si>
  <si>
    <t>CAK5</t>
  </si>
  <si>
    <t>CAK6</t>
  </si>
  <si>
    <t>CAK7</t>
  </si>
  <si>
    <t>CAK8</t>
  </si>
  <si>
    <t>CAS</t>
  </si>
  <si>
    <t>CHA1</t>
  </si>
  <si>
    <t>CHATTANOOGA</t>
  </si>
  <si>
    <t>CHA2</t>
  </si>
  <si>
    <t>CHO</t>
  </si>
  <si>
    <t>RICHMOND</t>
  </si>
  <si>
    <t>CHP</t>
  </si>
  <si>
    <t>CHIPPEWA FALLS</t>
  </si>
  <si>
    <t>CHS</t>
  </si>
  <si>
    <t>LADSON</t>
  </si>
  <si>
    <t>CHS1</t>
  </si>
  <si>
    <t>CHY</t>
  </si>
  <si>
    <t>CLL</t>
  </si>
  <si>
    <t>CLLX</t>
  </si>
  <si>
    <t>CLT</t>
  </si>
  <si>
    <t>CHARLOTTE</t>
  </si>
  <si>
    <t>CLT1</t>
  </si>
  <si>
    <t>CLT2</t>
  </si>
  <si>
    <t>CLT3</t>
  </si>
  <si>
    <t>CLT4</t>
  </si>
  <si>
    <t>CLW</t>
  </si>
  <si>
    <t>CLEARWATER</t>
  </si>
  <si>
    <t>CMH</t>
  </si>
  <si>
    <t>GROVEPORT</t>
  </si>
  <si>
    <t>CMH1</t>
  </si>
  <si>
    <t>CMH2</t>
  </si>
  <si>
    <t>CMH3</t>
  </si>
  <si>
    <t>CMH4</t>
  </si>
  <si>
    <t>CMH5</t>
  </si>
  <si>
    <t>COS</t>
  </si>
  <si>
    <t>COU</t>
  </si>
  <si>
    <t>KANSAS CITY</t>
  </si>
  <si>
    <t>CRP</t>
  </si>
  <si>
    <t>CORPUS CHRISTI</t>
  </si>
  <si>
    <t>CRW</t>
  </si>
  <si>
    <t>OBETZ</t>
  </si>
  <si>
    <t>CST</t>
  </si>
  <si>
    <t>PORTLAND</t>
  </si>
  <si>
    <t>CVG1</t>
  </si>
  <si>
    <t>HEBRON</t>
  </si>
  <si>
    <t>CVG2</t>
  </si>
  <si>
    <t>CVG3</t>
  </si>
  <si>
    <t>CVG4</t>
  </si>
  <si>
    <t>CVG5</t>
  </si>
  <si>
    <t>CVG6</t>
  </si>
  <si>
    <t>DAL1</t>
  </si>
  <si>
    <t>DALLAS</t>
  </si>
  <si>
    <t>DAL2</t>
  </si>
  <si>
    <t>DAL3</t>
  </si>
  <si>
    <t>DAL4</t>
  </si>
  <si>
    <t>DAL5</t>
  </si>
  <si>
    <t>DAL6</t>
  </si>
  <si>
    <t>DAL7</t>
  </si>
  <si>
    <t>DAL8</t>
  </si>
  <si>
    <t>DAV</t>
  </si>
  <si>
    <t>DAVENPORT</t>
  </si>
  <si>
    <t>DAV1</t>
  </si>
  <si>
    <t>DCA1</t>
  </si>
  <si>
    <t>ANNAPOLIS JUNCTION</t>
  </si>
  <si>
    <t>DCA2</t>
  </si>
  <si>
    <t>DCA3</t>
  </si>
  <si>
    <t>DCA4</t>
  </si>
  <si>
    <t>DCA5</t>
  </si>
  <si>
    <t>DCA6</t>
  </si>
  <si>
    <t>DCA7</t>
  </si>
  <si>
    <t>DCA8</t>
  </si>
  <si>
    <t>DCA9</t>
  </si>
  <si>
    <t>DDC</t>
  </si>
  <si>
    <t>DEF</t>
  </si>
  <si>
    <t>DE FOREST</t>
  </si>
  <si>
    <t>DEF1</t>
  </si>
  <si>
    <t>DEF2</t>
  </si>
  <si>
    <t>DFW1</t>
  </si>
  <si>
    <t>GRAND PRAIRIE</t>
  </si>
  <si>
    <t>DFW2</t>
  </si>
  <si>
    <t>DFW3</t>
  </si>
  <si>
    <t>DFW4</t>
  </si>
  <si>
    <t>DFW5</t>
  </si>
  <si>
    <t>DFW09</t>
  </si>
  <si>
    <t>DFWX</t>
  </si>
  <si>
    <t>D-LGA1</t>
  </si>
  <si>
    <t>DLH</t>
  </si>
  <si>
    <t>DULUTH</t>
  </si>
  <si>
    <t>DOR</t>
  </si>
  <si>
    <t>DRO</t>
  </si>
  <si>
    <t>DSM</t>
  </si>
  <si>
    <t>GRIMES</t>
  </si>
  <si>
    <t>DTW1</t>
  </si>
  <si>
    <t>BELLEVILLE</t>
  </si>
  <si>
    <t>DTW2</t>
  </si>
  <si>
    <t>DTW3</t>
  </si>
  <si>
    <t>DTW4</t>
  </si>
  <si>
    <t>DTW5</t>
  </si>
  <si>
    <t>DTW6</t>
  </si>
  <si>
    <t>DTW7</t>
  </si>
  <si>
    <t>DTW8</t>
  </si>
  <si>
    <t>DTW9</t>
  </si>
  <si>
    <t>DTW10</t>
  </si>
  <si>
    <t>DTW11</t>
  </si>
  <si>
    <t>DTW12</t>
  </si>
  <si>
    <t>DTW13</t>
  </si>
  <si>
    <t>DTW14</t>
  </si>
  <si>
    <t>DTW15</t>
  </si>
  <si>
    <t>DTW16</t>
  </si>
  <si>
    <t>DTW17</t>
  </si>
  <si>
    <t>DTW19</t>
  </si>
  <si>
    <t>EDD1-4A</t>
  </si>
  <si>
    <t>SECAUCUS</t>
  </si>
  <si>
    <t>EDD10-4F</t>
  </si>
  <si>
    <t>EDD12-4C</t>
  </si>
  <si>
    <t>EDD14-3A</t>
  </si>
  <si>
    <t>EDD16-3H</t>
  </si>
  <si>
    <t>EDD18-3I</t>
  </si>
  <si>
    <t>EDD20-3G</t>
  </si>
  <si>
    <t>EDD22-4B</t>
  </si>
  <si>
    <t>EDD24-4E</t>
  </si>
  <si>
    <t>EDD26-4D</t>
  </si>
  <si>
    <t>EDD28-3F</t>
  </si>
  <si>
    <t>EDD3-3C</t>
  </si>
  <si>
    <t>EDD4-3D</t>
  </si>
  <si>
    <t>EDD6-3E</t>
  </si>
  <si>
    <t>EDD8-3B</t>
  </si>
  <si>
    <t>ELP</t>
  </si>
  <si>
    <t>EL PASO</t>
  </si>
  <si>
    <t>ELP1</t>
  </si>
  <si>
    <t>ELP2</t>
  </si>
  <si>
    <t>EMK1</t>
  </si>
  <si>
    <t>SOUTH BEND</t>
  </si>
  <si>
    <t>EMK2</t>
  </si>
  <si>
    <t>EMK5</t>
  </si>
  <si>
    <t>EMK6</t>
  </si>
  <si>
    <t>EUG</t>
  </si>
  <si>
    <t>EVV</t>
  </si>
  <si>
    <t>EVANSVILLE</t>
  </si>
  <si>
    <t>EVV1</t>
  </si>
  <si>
    <t>EVV2</t>
  </si>
  <si>
    <t>EVV3</t>
  </si>
  <si>
    <t>EWR1-1I</t>
  </si>
  <si>
    <t>EWR2-1F</t>
  </si>
  <si>
    <t>EWR3-1G</t>
  </si>
  <si>
    <t>EWR4-1H</t>
  </si>
  <si>
    <t>FAR</t>
  </si>
  <si>
    <t>FARGO</t>
  </si>
  <si>
    <t>FAY1</t>
  </si>
  <si>
    <t>FAYETTEVILLE</t>
  </si>
  <si>
    <t>FAY2</t>
  </si>
  <si>
    <t>FAY3</t>
  </si>
  <si>
    <t>FAY4</t>
  </si>
  <si>
    <t>FAY5</t>
  </si>
  <si>
    <t>FAY6</t>
  </si>
  <si>
    <t>FAY7</t>
  </si>
  <si>
    <t>FAY8</t>
  </si>
  <si>
    <t>FAY9</t>
  </si>
  <si>
    <t>FAY10</t>
  </si>
  <si>
    <t>FAY11</t>
  </si>
  <si>
    <t>FAY12</t>
  </si>
  <si>
    <t>FAY13</t>
  </si>
  <si>
    <t>FAY14</t>
  </si>
  <si>
    <t>FAY15</t>
  </si>
  <si>
    <t>FAY16</t>
  </si>
  <si>
    <t>FAY17</t>
  </si>
  <si>
    <t>FAY18</t>
  </si>
  <si>
    <t>FAY19</t>
  </si>
  <si>
    <t>FAY20</t>
  </si>
  <si>
    <t>FAY21</t>
  </si>
  <si>
    <t>FAY22</t>
  </si>
  <si>
    <t>FAY23</t>
  </si>
  <si>
    <t>FAY24</t>
  </si>
  <si>
    <t>FAY25</t>
  </si>
  <si>
    <t>FAY26</t>
  </si>
  <si>
    <t>FAY27</t>
  </si>
  <si>
    <t>FAY28</t>
  </si>
  <si>
    <t>FAY29</t>
  </si>
  <si>
    <t>FAY30</t>
  </si>
  <si>
    <t>FAY31</t>
  </si>
  <si>
    <t>FAY32</t>
  </si>
  <si>
    <t>FAY33</t>
  </si>
  <si>
    <t>FRS</t>
  </si>
  <si>
    <t>FRESNO</t>
  </si>
  <si>
    <t>FSM</t>
  </si>
  <si>
    <t>FT. SMITH</t>
  </si>
  <si>
    <t>FSM1</t>
  </si>
  <si>
    <t>NORTH LITTLE ROCK</t>
  </si>
  <si>
    <t>FTW1</t>
  </si>
  <si>
    <t>FTY1</t>
  </si>
  <si>
    <t>ATLANTA</t>
  </si>
  <si>
    <t>FTY2</t>
  </si>
  <si>
    <t>FTY3</t>
  </si>
  <si>
    <t>FTY4</t>
  </si>
  <si>
    <t>FTY5</t>
  </si>
  <si>
    <t>FTY6</t>
  </si>
  <si>
    <t>FTY7</t>
  </si>
  <si>
    <t>FTY8</t>
  </si>
  <si>
    <t>FTY9</t>
  </si>
  <si>
    <t>FTY10</t>
  </si>
  <si>
    <t>FTY11</t>
  </si>
  <si>
    <t>FWA1</t>
  </si>
  <si>
    <t>FT. WAYNE</t>
  </si>
  <si>
    <t>FWA2</t>
  </si>
  <si>
    <t>FWA3</t>
  </si>
  <si>
    <t>GEG</t>
  </si>
  <si>
    <t>SPOKANE</t>
  </si>
  <si>
    <t>GEG1</t>
  </si>
  <si>
    <t>GFK</t>
  </si>
  <si>
    <t>GRAND FORKS</t>
  </si>
  <si>
    <t>GJT</t>
  </si>
  <si>
    <t>G-LGA3</t>
  </si>
  <si>
    <t>GRB</t>
  </si>
  <si>
    <t>GREEN BAY</t>
  </si>
  <si>
    <t>GRG</t>
  </si>
  <si>
    <t>GRR</t>
  </si>
  <si>
    <t>COMSTOCK</t>
  </si>
  <si>
    <t>GRR1</t>
  </si>
  <si>
    <t>GRR2</t>
  </si>
  <si>
    <t>GRR3</t>
  </si>
  <si>
    <t>GRR4</t>
  </si>
  <si>
    <t>GRR5</t>
  </si>
  <si>
    <t>GSO</t>
  </si>
  <si>
    <t>GREENSBORO</t>
  </si>
  <si>
    <t>GSO1</t>
  </si>
  <si>
    <t>GSO2</t>
  </si>
  <si>
    <t>GSP1</t>
  </si>
  <si>
    <t>GREER</t>
  </si>
  <si>
    <t>GSP2</t>
  </si>
  <si>
    <t>HBY</t>
  </si>
  <si>
    <t>HBY1</t>
  </si>
  <si>
    <t>HLG</t>
  </si>
  <si>
    <t>PITTSBURGH</t>
  </si>
  <si>
    <t>HOU</t>
  </si>
  <si>
    <t>HOU1</t>
  </si>
  <si>
    <t>HTS</t>
  </si>
  <si>
    <t>IRONTON</t>
  </si>
  <si>
    <t>HTS1</t>
  </si>
  <si>
    <t>HSV</t>
  </si>
  <si>
    <t>HUD1</t>
  </si>
  <si>
    <t>HUDSON</t>
  </si>
  <si>
    <t>HUD2</t>
  </si>
  <si>
    <t>HUD3</t>
  </si>
  <si>
    <t>HUD4</t>
  </si>
  <si>
    <t>HUD5</t>
  </si>
  <si>
    <t>HUD6</t>
  </si>
  <si>
    <t>HUD7</t>
  </si>
  <si>
    <t>HUD8</t>
  </si>
  <si>
    <t>HUD9</t>
  </si>
  <si>
    <t>HUD10</t>
  </si>
  <si>
    <t>HUD11</t>
  </si>
  <si>
    <t>HUD12</t>
  </si>
  <si>
    <t>HUD13</t>
  </si>
  <si>
    <t>HUD14</t>
  </si>
  <si>
    <t>HUD15</t>
  </si>
  <si>
    <t>HUD16</t>
  </si>
  <si>
    <t>HUD17</t>
  </si>
  <si>
    <t>HUD18</t>
  </si>
  <si>
    <t>HVN1</t>
  </si>
  <si>
    <t>HVN2</t>
  </si>
  <si>
    <t>HVN3</t>
  </si>
  <si>
    <t>HVN4</t>
  </si>
  <si>
    <t>IAH1</t>
  </si>
  <si>
    <t>IAH2</t>
  </si>
  <si>
    <t>IAH3</t>
  </si>
  <si>
    <t>IAH4</t>
  </si>
  <si>
    <t>IAH5</t>
  </si>
  <si>
    <t>IAH6</t>
  </si>
  <si>
    <t>IAH7</t>
  </si>
  <si>
    <t>IAH8</t>
  </si>
  <si>
    <t>IAH9</t>
  </si>
  <si>
    <t>ICT</t>
  </si>
  <si>
    <t>IND</t>
  </si>
  <si>
    <t>INDIANAPOLIS</t>
  </si>
  <si>
    <t>IND1</t>
  </si>
  <si>
    <t>IND2</t>
  </si>
  <si>
    <t>IND3</t>
  </si>
  <si>
    <t>IND4</t>
  </si>
  <si>
    <t>IND5</t>
  </si>
  <si>
    <t>IND6</t>
  </si>
  <si>
    <t>IND7</t>
  </si>
  <si>
    <t>IND8</t>
  </si>
  <si>
    <t>IND9</t>
  </si>
  <si>
    <t>IND10</t>
  </si>
  <si>
    <t>IND11</t>
  </si>
  <si>
    <t>IND12</t>
  </si>
  <si>
    <t>JAC</t>
  </si>
  <si>
    <t>JACKSON</t>
  </si>
  <si>
    <t>JAC1</t>
  </si>
  <si>
    <t>JAX</t>
  </si>
  <si>
    <t>ORLANDO</t>
  </si>
  <si>
    <t>JFK1-2C</t>
  </si>
  <si>
    <t>JFK2-2B</t>
  </si>
  <si>
    <t>JFK4-2A</t>
  </si>
  <si>
    <t>JGP</t>
  </si>
  <si>
    <t>KABI</t>
  </si>
  <si>
    <t>KLBB</t>
  </si>
  <si>
    <t>LUBBOCK</t>
  </si>
  <si>
    <t>KMAF</t>
  </si>
  <si>
    <t>KTO</t>
  </si>
  <si>
    <t>KASOTA</t>
  </si>
  <si>
    <t>LAT</t>
  </si>
  <si>
    <t>MANTECA</t>
  </si>
  <si>
    <t>LBT</t>
  </si>
  <si>
    <t>LUMBERTON</t>
  </si>
  <si>
    <t>LBT1</t>
  </si>
  <si>
    <t>LBT2</t>
  </si>
  <si>
    <t>LBT3</t>
  </si>
  <si>
    <t>LBT4</t>
  </si>
  <si>
    <t>LEW</t>
  </si>
  <si>
    <t>YAKIMA</t>
  </si>
  <si>
    <t>LEX</t>
  </si>
  <si>
    <t>LEXINGTON</t>
  </si>
  <si>
    <t>LEX1</t>
  </si>
  <si>
    <t>LFT</t>
  </si>
  <si>
    <t>LAFAYETTE</t>
  </si>
  <si>
    <t>LFT1</t>
  </si>
  <si>
    <t>LAYFAYETTE</t>
  </si>
  <si>
    <t>LGA1-2I</t>
  </si>
  <si>
    <t>LGA2-2H</t>
  </si>
  <si>
    <t>LGA3-2G</t>
  </si>
  <si>
    <t>LGA4-2F</t>
  </si>
  <si>
    <t>LGA5-2E</t>
  </si>
  <si>
    <t>LGA6-2D</t>
  </si>
  <si>
    <t>LIT</t>
  </si>
  <si>
    <t>LIT1</t>
  </si>
  <si>
    <t>LSE</t>
  </si>
  <si>
    <t>LA CROSSE</t>
  </si>
  <si>
    <t>LYN</t>
  </si>
  <si>
    <t>ROANOKE</t>
  </si>
  <si>
    <t>MCI</t>
  </si>
  <si>
    <t>MCI1</t>
  </si>
  <si>
    <t>MCI2</t>
  </si>
  <si>
    <t>MCI3</t>
  </si>
  <si>
    <t>MCI4</t>
  </si>
  <si>
    <t>MCI5</t>
  </si>
  <si>
    <t>MCI6</t>
  </si>
  <si>
    <t>MCI7</t>
  </si>
  <si>
    <t>MCI8</t>
  </si>
  <si>
    <t>MCI9</t>
  </si>
  <si>
    <t>MCI10</t>
  </si>
  <si>
    <t>MCI11</t>
  </si>
  <si>
    <t>MCN</t>
  </si>
  <si>
    <t>MACON</t>
  </si>
  <si>
    <t>MCN1</t>
  </si>
  <si>
    <t>MCN2</t>
  </si>
  <si>
    <t>MDT</t>
  </si>
  <si>
    <t>HARRISBURG</t>
  </si>
  <si>
    <t>MEJ1</t>
  </si>
  <si>
    <t>MEADE</t>
  </si>
  <si>
    <t>MEJ2</t>
  </si>
  <si>
    <t>MEJ3</t>
  </si>
  <si>
    <t>MEMPHIS</t>
  </si>
  <si>
    <t>MEM1</t>
  </si>
  <si>
    <t>MEM2</t>
  </si>
  <si>
    <t>MET</t>
  </si>
  <si>
    <t>MET1</t>
  </si>
  <si>
    <t>MET2</t>
  </si>
  <si>
    <t>MET3</t>
  </si>
  <si>
    <t>MFE</t>
  </si>
  <si>
    <t>MCALLEN</t>
  </si>
  <si>
    <t>MFR</t>
  </si>
  <si>
    <t>MGM</t>
  </si>
  <si>
    <t>MGM1</t>
  </si>
  <si>
    <t>MGM2</t>
  </si>
  <si>
    <t>MHT1</t>
  </si>
  <si>
    <t>BELLINGHAM</t>
  </si>
  <si>
    <t>MHT2</t>
  </si>
  <si>
    <t>MHT3</t>
  </si>
  <si>
    <t>MHT4</t>
  </si>
  <si>
    <t>MHT5</t>
  </si>
  <si>
    <t>MHT6</t>
  </si>
  <si>
    <t>MHT7</t>
  </si>
  <si>
    <t>MISS</t>
  </si>
  <si>
    <t>MKE1</t>
  </si>
  <si>
    <t>CUDAHY</t>
  </si>
  <si>
    <t>MKE2</t>
  </si>
  <si>
    <t>MKE3</t>
  </si>
  <si>
    <t>MKE4</t>
  </si>
  <si>
    <t>MKE5</t>
  </si>
  <si>
    <t>MKL</t>
  </si>
  <si>
    <t>MOB</t>
  </si>
  <si>
    <t>SARALAND</t>
  </si>
  <si>
    <t>MOB1</t>
  </si>
  <si>
    <t>MOB2</t>
  </si>
  <si>
    <t>MOB3</t>
  </si>
  <si>
    <t>MOT</t>
  </si>
  <si>
    <t>MINOT</t>
  </si>
  <si>
    <t>MSO</t>
  </si>
  <si>
    <t>MISSOULA</t>
  </si>
  <si>
    <t>MSP1</t>
  </si>
  <si>
    <t>ROSEVILLE</t>
  </si>
  <si>
    <t>MSP2</t>
  </si>
  <si>
    <t>MSP3</t>
  </si>
  <si>
    <t>MSP4</t>
  </si>
  <si>
    <t>MSP5</t>
  </si>
  <si>
    <t>MSP6</t>
  </si>
  <si>
    <t>MSP7</t>
  </si>
  <si>
    <t>MSP8</t>
  </si>
  <si>
    <t>MSP9</t>
  </si>
  <si>
    <t>MSPV</t>
  </si>
  <si>
    <t>MSPW</t>
  </si>
  <si>
    <t>MSPX</t>
  </si>
  <si>
    <t>MSPY</t>
  </si>
  <si>
    <t>MSY</t>
  </si>
  <si>
    <t>ST ROSE</t>
  </si>
  <si>
    <t>MSY1</t>
  </si>
  <si>
    <t>ST. ROSE</t>
  </si>
  <si>
    <t>NKX1</t>
  </si>
  <si>
    <t>OGD</t>
  </si>
  <si>
    <t>OKC1</t>
  </si>
  <si>
    <t>OKC2</t>
  </si>
  <si>
    <t>OKC3</t>
  </si>
  <si>
    <t>OMA</t>
  </si>
  <si>
    <t>OMAHA</t>
  </si>
  <si>
    <t>ORD10</t>
  </si>
  <si>
    <t>ORD2</t>
  </si>
  <si>
    <t>ORD3</t>
  </si>
  <si>
    <t>ORD4</t>
  </si>
  <si>
    <t>ORD5</t>
  </si>
  <si>
    <t>ORD6</t>
  </si>
  <si>
    <t>ORD7</t>
  </si>
  <si>
    <t>ORD8</t>
  </si>
  <si>
    <t>ORD9</t>
  </si>
  <si>
    <t>ORD11</t>
  </si>
  <si>
    <t>ORD12</t>
  </si>
  <si>
    <t>ORD13</t>
  </si>
  <si>
    <t>ORD14</t>
  </si>
  <si>
    <t>ORD51</t>
  </si>
  <si>
    <t>ORD52</t>
  </si>
  <si>
    <t>ORD53</t>
  </si>
  <si>
    <t>ORD54</t>
  </si>
  <si>
    <t>ORD55</t>
  </si>
  <si>
    <t>ORD56</t>
  </si>
  <si>
    <t>ORD57</t>
  </si>
  <si>
    <t>ORF1</t>
  </si>
  <si>
    <t>NORFOLK</t>
  </si>
  <si>
    <t>ORH</t>
  </si>
  <si>
    <t>PAH</t>
  </si>
  <si>
    <t>PADUCAH</t>
  </si>
  <si>
    <t>PBI</t>
  </si>
  <si>
    <t>PDT</t>
  </si>
  <si>
    <t>PDX</t>
  </si>
  <si>
    <t>PHL4</t>
  </si>
  <si>
    <t>PHL5</t>
  </si>
  <si>
    <t>PHL9</t>
  </si>
  <si>
    <t>PHL0-1E</t>
  </si>
  <si>
    <t>PHL4-1B</t>
  </si>
  <si>
    <t>PHX1</t>
  </si>
  <si>
    <t>PHOENIX</t>
  </si>
  <si>
    <t>PHX10</t>
  </si>
  <si>
    <t>PHX2</t>
  </si>
  <si>
    <t>PHX3</t>
  </si>
  <si>
    <t>PHX4</t>
  </si>
  <si>
    <t>PHX5</t>
  </si>
  <si>
    <t>PHX6</t>
  </si>
  <si>
    <t>PHX7</t>
  </si>
  <si>
    <t>PHX8</t>
  </si>
  <si>
    <t>PHX9</t>
  </si>
  <si>
    <t>PHX11</t>
  </si>
  <si>
    <t>PHX12</t>
  </si>
  <si>
    <t>PHX13</t>
  </si>
  <si>
    <t>PHX14</t>
  </si>
  <si>
    <t>PHX15</t>
  </si>
  <si>
    <t>PHX16</t>
  </si>
  <si>
    <t>PHX17</t>
  </si>
  <si>
    <t>PHX18</t>
  </si>
  <si>
    <t>PIT</t>
  </si>
  <si>
    <t>PIT1</t>
  </si>
  <si>
    <t>PIT2</t>
  </si>
  <si>
    <t>PIT21</t>
  </si>
  <si>
    <t>PIT3</t>
  </si>
  <si>
    <t>PIT4</t>
  </si>
  <si>
    <t>PIT5</t>
  </si>
  <si>
    <t>PIT6</t>
  </si>
  <si>
    <t>PIT7</t>
  </si>
  <si>
    <t>PKB</t>
  </si>
  <si>
    <t>PLN1</t>
  </si>
  <si>
    <t>PLANO</t>
  </si>
  <si>
    <t>PLU1</t>
  </si>
  <si>
    <t>AUBURN</t>
  </si>
  <si>
    <t>PLU2</t>
  </si>
  <si>
    <t>PNS</t>
  </si>
  <si>
    <t>PENSACOLA</t>
  </si>
  <si>
    <t>PNS1</t>
  </si>
  <si>
    <t>PNS2</t>
  </si>
  <si>
    <t>POC1</t>
  </si>
  <si>
    <t>PSC</t>
  </si>
  <si>
    <t>PASCO</t>
  </si>
  <si>
    <t>PVD</t>
  </si>
  <si>
    <t>CUMBERLAND</t>
  </si>
  <si>
    <t>PWM</t>
  </si>
  <si>
    <t>MANCHESTER</t>
  </si>
  <si>
    <t>PWM1</t>
  </si>
  <si>
    <t>RBDX</t>
  </si>
  <si>
    <t>RBG</t>
  </si>
  <si>
    <t>RDG1</t>
  </si>
  <si>
    <t xml:space="preserve">READING </t>
  </si>
  <si>
    <t>RDM</t>
  </si>
  <si>
    <t>RIC1</t>
  </si>
  <si>
    <t>RIV</t>
  </si>
  <si>
    <t>RANCHO CUCAMONGA</t>
  </si>
  <si>
    <t>RNO</t>
  </si>
  <si>
    <t>SPARKS</t>
  </si>
  <si>
    <t>ROA1</t>
  </si>
  <si>
    <t>ROA2</t>
  </si>
  <si>
    <t>ROC</t>
  </si>
  <si>
    <t>ROCHESTER</t>
  </si>
  <si>
    <t>ROC1</t>
  </si>
  <si>
    <t>RQO</t>
  </si>
  <si>
    <t>OKLAHOMA CITY</t>
  </si>
  <si>
    <t>RSW</t>
  </si>
  <si>
    <t>FORT MYERS</t>
  </si>
  <si>
    <t>SAC</t>
  </si>
  <si>
    <t>WEST SACRAMENTO</t>
  </si>
  <si>
    <t>SAC1</t>
  </si>
  <si>
    <t>SAT</t>
  </si>
  <si>
    <t>SAN ANTONIO</t>
  </si>
  <si>
    <t>SAT1</t>
  </si>
  <si>
    <t>SAT2</t>
  </si>
  <si>
    <t>SAT3</t>
  </si>
  <si>
    <t>SAT4</t>
  </si>
  <si>
    <t>SAT5</t>
  </si>
  <si>
    <t>SBN1</t>
  </si>
  <si>
    <t>SBN3</t>
  </si>
  <si>
    <t>SBN4</t>
  </si>
  <si>
    <t>SBN7</t>
  </si>
  <si>
    <t>SDF</t>
  </si>
  <si>
    <t>LOUISVILLE</t>
  </si>
  <si>
    <t>SDF1</t>
  </si>
  <si>
    <t>SDF2</t>
  </si>
  <si>
    <t>SEA1</t>
  </si>
  <si>
    <t>SUMNER</t>
  </si>
  <si>
    <t>SEA2</t>
  </si>
  <si>
    <t>SEA3</t>
  </si>
  <si>
    <t>SEA4</t>
  </si>
  <si>
    <t>SEA5</t>
  </si>
  <si>
    <t>SEA6</t>
  </si>
  <si>
    <t>SEA7</t>
  </si>
  <si>
    <t>SEA8</t>
  </si>
  <si>
    <t>SEA9</t>
  </si>
  <si>
    <t>UNION CITY</t>
  </si>
  <si>
    <t>APC</t>
  </si>
  <si>
    <t>CCR</t>
  </si>
  <si>
    <t>OAK</t>
  </si>
  <si>
    <t>SJC</t>
  </si>
  <si>
    <t>MRY</t>
  </si>
  <si>
    <t>SFS1</t>
  </si>
  <si>
    <t>SANTA FE</t>
  </si>
  <si>
    <t>SFS2</t>
  </si>
  <si>
    <t>SGF</t>
  </si>
  <si>
    <t>SPRINGFIELD</t>
  </si>
  <si>
    <t>SHB</t>
  </si>
  <si>
    <t>SHB1</t>
  </si>
  <si>
    <t>SHB2</t>
  </si>
  <si>
    <t>SHB3</t>
  </si>
  <si>
    <t>SHV</t>
  </si>
  <si>
    <t>SHV1</t>
  </si>
  <si>
    <t>SJS</t>
  </si>
  <si>
    <t>SLC1</t>
  </si>
  <si>
    <t>SLC2</t>
  </si>
  <si>
    <t>SLE</t>
  </si>
  <si>
    <t>SLK</t>
  </si>
  <si>
    <t>SLN</t>
  </si>
  <si>
    <t>SNC</t>
  </si>
  <si>
    <t>SND</t>
  </si>
  <si>
    <t>SND1</t>
  </si>
  <si>
    <t>SPI1</t>
  </si>
  <si>
    <t>MARYLAND HEIGHTS</t>
  </si>
  <si>
    <t>SPI2</t>
  </si>
  <si>
    <t>SPK</t>
  </si>
  <si>
    <t>SPK1</t>
  </si>
  <si>
    <t>SPS</t>
  </si>
  <si>
    <t>SRB</t>
  </si>
  <si>
    <t>SRF</t>
  </si>
  <si>
    <t>SRV</t>
  </si>
  <si>
    <t>SRV1</t>
  </si>
  <si>
    <t>STC</t>
  </si>
  <si>
    <t>ST PAUL</t>
  </si>
  <si>
    <t>ST LOUIS</t>
  </si>
  <si>
    <t>STL2</t>
  </si>
  <si>
    <t>STL3</t>
  </si>
  <si>
    <t>STL4</t>
  </si>
  <si>
    <t>STL5</t>
  </si>
  <si>
    <t>STL6</t>
  </si>
  <si>
    <t>STL7</t>
  </si>
  <si>
    <t>STL8</t>
  </si>
  <si>
    <t>STL9</t>
  </si>
  <si>
    <t>STL10</t>
  </si>
  <si>
    <t>STM</t>
  </si>
  <si>
    <t>STAMFORD</t>
  </si>
  <si>
    <t>STP</t>
  </si>
  <si>
    <t>SAINT</t>
  </si>
  <si>
    <t>SXF</t>
  </si>
  <si>
    <t>SIOUX FALLS</t>
  </si>
  <si>
    <t>SYR-4G</t>
  </si>
  <si>
    <t>SYR1-4I</t>
  </si>
  <si>
    <t>SYR2-4H</t>
  </si>
  <si>
    <t>TLH</t>
  </si>
  <si>
    <t>MIDWAY</t>
  </si>
  <si>
    <t>TLH2</t>
  </si>
  <si>
    <t>THA1</t>
  </si>
  <si>
    <t>TMA</t>
  </si>
  <si>
    <t>TIFTON</t>
  </si>
  <si>
    <t>TOP</t>
  </si>
  <si>
    <t>TPA</t>
  </si>
  <si>
    <t>TAMPA</t>
  </si>
  <si>
    <t>TRI2</t>
  </si>
  <si>
    <t>KINGSPORT</t>
  </si>
  <si>
    <t>TRR</t>
  </si>
  <si>
    <t>TTD1</t>
  </si>
  <si>
    <t>TTD2</t>
  </si>
  <si>
    <t>TTD3</t>
  </si>
  <si>
    <t>TTD4</t>
  </si>
  <si>
    <t>TUL</t>
  </si>
  <si>
    <t>TULSA</t>
  </si>
  <si>
    <t>TUL1</t>
  </si>
  <si>
    <t>TUL2</t>
  </si>
  <si>
    <t>TUP</t>
  </si>
  <si>
    <t>TUS</t>
  </si>
  <si>
    <t>TUCSON</t>
  </si>
  <si>
    <t>TWN</t>
  </si>
  <si>
    <t>TXK</t>
  </si>
  <si>
    <t>TYLER</t>
  </si>
  <si>
    <t>TYR</t>
  </si>
  <si>
    <t>TYR1</t>
  </si>
  <si>
    <t>TYS1</t>
  </si>
  <si>
    <t>ALCOA</t>
  </si>
  <si>
    <t>TYS2</t>
  </si>
  <si>
    <t>TYS3</t>
  </si>
  <si>
    <t>WAU</t>
  </si>
  <si>
    <t>WAUSAU</t>
  </si>
  <si>
    <t>WKV1-1D</t>
  </si>
  <si>
    <t>WKV2-1C</t>
  </si>
  <si>
    <t>WKV3-1A</t>
  </si>
  <si>
    <t>XNA</t>
  </si>
  <si>
    <t>SPRINGDALE</t>
  </si>
  <si>
    <t>XNA1</t>
  </si>
  <si>
    <t>YAK</t>
  </si>
  <si>
    <t>BGR</t>
  </si>
  <si>
    <t>BANGOR</t>
  </si>
  <si>
    <t>BTV</t>
  </si>
  <si>
    <t>ESSEX JUNCTION</t>
  </si>
  <si>
    <t>RDG2</t>
  </si>
  <si>
    <t>READING</t>
  </si>
  <si>
    <t>RDG3</t>
  </si>
  <si>
    <t>RDG4</t>
  </si>
  <si>
    <t>THV1</t>
  </si>
  <si>
    <t>THV2</t>
  </si>
  <si>
    <t>CID</t>
  </si>
  <si>
    <t>FOD</t>
  </si>
  <si>
    <t>MCW</t>
  </si>
  <si>
    <t>PHA</t>
  </si>
  <si>
    <t>SUP</t>
  </si>
  <si>
    <t>STL11</t>
  </si>
  <si>
    <t>SAINT LOUIS</t>
  </si>
  <si>
    <t>STL12</t>
  </si>
  <si>
    <t>STL13</t>
  </si>
  <si>
    <t>3A-LAS1</t>
  </si>
  <si>
    <t>LAS VEGAS</t>
  </si>
  <si>
    <t>3B-LAS2</t>
  </si>
  <si>
    <t>3C-LAS3</t>
  </si>
  <si>
    <t>3D-LAS4</t>
  </si>
  <si>
    <t>3E-LAS5</t>
  </si>
  <si>
    <t>3F-LAS6</t>
  </si>
  <si>
    <t>ORD15</t>
  </si>
  <si>
    <t>ORD16</t>
  </si>
  <si>
    <t>DFW6</t>
  </si>
  <si>
    <t>DFW7</t>
  </si>
  <si>
    <t>1A-LAX1</t>
  </si>
  <si>
    <t>WHITTIER</t>
  </si>
  <si>
    <t>1B-LAX2</t>
  </si>
  <si>
    <t>1C-LAX3</t>
  </si>
  <si>
    <t>1D-LAX4</t>
  </si>
  <si>
    <t>1E-LAX5</t>
  </si>
  <si>
    <t>1F-LAX6</t>
  </si>
  <si>
    <t>2A-LAX7</t>
  </si>
  <si>
    <t>2B-LAX8</t>
  </si>
  <si>
    <t>2C-LAX9</t>
  </si>
  <si>
    <t>2C-LAX10</t>
  </si>
  <si>
    <t>2D-LAX11</t>
  </si>
  <si>
    <t>2E-LAX12</t>
  </si>
  <si>
    <t>BHM61</t>
  </si>
  <si>
    <t>BNA3</t>
  </si>
  <si>
    <t>JAC2</t>
  </si>
  <si>
    <t>PEARL</t>
  </si>
  <si>
    <t>FSM2</t>
  </si>
  <si>
    <t>FTY61</t>
  </si>
  <si>
    <t xml:space="preserve">FOREST PARK </t>
  </si>
  <si>
    <t>FTY62</t>
  </si>
  <si>
    <t>CVG7</t>
  </si>
  <si>
    <t>IND13</t>
  </si>
  <si>
    <t>FWA4</t>
  </si>
  <si>
    <t>SWD1</t>
  </si>
  <si>
    <t>SWD2</t>
  </si>
  <si>
    <t>SWD3</t>
  </si>
  <si>
    <t>4A-BFL</t>
  </si>
  <si>
    <t>4B-CST</t>
  </si>
  <si>
    <t>4C-SFS2</t>
  </si>
  <si>
    <t>SANTE FE SPRINGS</t>
  </si>
  <si>
    <t>4D-SFS1</t>
  </si>
  <si>
    <t>SEA10</t>
  </si>
  <si>
    <t>SEA11</t>
  </si>
  <si>
    <t>Beavex</t>
  </si>
  <si>
    <t>Capital Express</t>
  </si>
  <si>
    <t>DHL_Metro_Logistics</t>
  </si>
  <si>
    <t>Accurate_Courier_Express</t>
  </si>
  <si>
    <t>Hackbarth Delivery Service</t>
  </si>
  <si>
    <t>Compass_Delivery_Systems</t>
  </si>
  <si>
    <t xml:space="preserve">Delivery_Solutions_of_America </t>
  </si>
  <si>
    <t>Direct_Link_Logistics</t>
  </si>
  <si>
    <t>Hackbarth_Delivery_Service</t>
  </si>
  <si>
    <t>Lone_Star_Overnight</t>
  </si>
  <si>
    <t>DELIVERY SOLUTIONS OF AMERICA</t>
  </si>
  <si>
    <t>Express Courier</t>
  </si>
  <si>
    <t>Direct Link Logistics</t>
  </si>
  <si>
    <t>Lone Star Overnight</t>
  </si>
  <si>
    <t>TLH1</t>
  </si>
  <si>
    <t>Crossroads Courier</t>
  </si>
  <si>
    <t>U S Pack Logistics</t>
  </si>
  <si>
    <t>Compass Delivery</t>
  </si>
  <si>
    <t>Mid Georgia Courier</t>
  </si>
  <si>
    <t>NewKirk logistics</t>
  </si>
  <si>
    <t>Innovative Courier Solutions</t>
  </si>
  <si>
    <t>Now Courier</t>
  </si>
  <si>
    <t>Intelliquick Delivery</t>
  </si>
  <si>
    <t>Revit Logistics</t>
  </si>
  <si>
    <t>STAT Delivery</t>
  </si>
  <si>
    <t xml:space="preserve">Street Fleet Courier </t>
  </si>
  <si>
    <t>Swift Courier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</si>
</sst>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4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  <scheme val="minor"/>
    </font>
    <font>
      <sz val="8"/>
      <name val="Calibri"/>
      <family val="2"/>
    </font>
    <font>
      <sz val="8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</font>
    <font>
      <sz val="11"/>
      <color rgb="FF00B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Times New Roman"/>
      <family val="1"/>
    </font>
    <font>
      <b/>
      <sz val="16"/>
      <color rgb="FFFF0000"/>
      <name val="Times New Roman"/>
      <family val="1"/>
    </font>
    <font>
      <b/>
      <sz val="10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B050"/>
      <name val="Calibri"/>
      <family val="2"/>
    </font>
    <font>
      <sz val="11"/>
      <color rgb="FF0061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/>
    <xf numFmtId="0" fontId="43" fillId="12" borderId="0" applyNumberFormat="0" applyBorder="0" applyAlignment="0" applyProtection="0"/>
  </cellStyleXfs>
  <cellXfs count="189">
    <xf numFmtId="0" fontId="0" fillId="0" borderId="0" xfId="0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15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6" fillId="6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5" borderId="1" xfId="0" applyFont="1" applyFill="1" applyBorder="1"/>
    <xf numFmtId="0" fontId="10" fillId="5" borderId="1" xfId="0" applyFont="1" applyFill="1" applyBorder="1" applyAlignment="1">
      <alignment horizontal="left"/>
    </xf>
    <xf numFmtId="0" fontId="2" fillId="0" borderId="1" xfId="0" applyFont="1" applyBorder="1"/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49" fontId="2" fillId="5" borderId="1" xfId="0" applyNumberFormat="1" applyFont="1" applyFill="1" applyBorder="1"/>
    <xf numFmtId="0" fontId="2" fillId="5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22" fillId="0" borderId="0" xfId="0" applyFont="1" applyAlignment="1">
      <alignment horizontal="left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left"/>
    </xf>
    <xf numFmtId="0" fontId="23" fillId="0" borderId="0" xfId="0" applyFont="1" applyAlignment="1">
      <alignment horizontal="left"/>
    </xf>
    <xf numFmtId="49" fontId="0" fillId="5" borderId="1" xfId="0" applyNumberFormat="1" applyFill="1" applyBorder="1"/>
    <xf numFmtId="0" fontId="21" fillId="5" borderId="0" xfId="0" applyFont="1" applyFill="1" applyAlignment="1">
      <alignment horizontal="left" vertical="center" wrapText="1"/>
    </xf>
    <xf numFmtId="49" fontId="0" fillId="7" borderId="5" xfId="0" applyNumberFormat="1" applyFill="1" applyBorder="1"/>
    <xf numFmtId="49" fontId="0" fillId="0" borderId="5" xfId="0" applyNumberFormat="1" applyBorder="1"/>
    <xf numFmtId="49" fontId="25" fillId="0" borderId="5" xfId="0" applyNumberFormat="1" applyFont="1" applyBorder="1" applyAlignment="1">
      <alignment horizontal="left"/>
    </xf>
    <xf numFmtId="0" fontId="21" fillId="0" borderId="0" xfId="0" applyFont="1" applyAlignment="1">
      <alignment wrapText="1"/>
    </xf>
    <xf numFmtId="49" fontId="25" fillId="7" borderId="5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26" fillId="5" borderId="1" xfId="0" applyFont="1" applyFill="1" applyBorder="1"/>
    <xf numFmtId="0" fontId="24" fillId="5" borderId="1" xfId="0" applyFont="1" applyFill="1" applyBorder="1" applyAlignment="1">
      <alignment horizontal="left"/>
    </xf>
    <xf numFmtId="49" fontId="2" fillId="0" borderId="1" xfId="0" applyNumberFormat="1" applyFont="1" applyBorder="1"/>
    <xf numFmtId="49" fontId="2" fillId="7" borderId="1" xfId="0" applyNumberFormat="1" applyFont="1" applyFill="1" applyBorder="1"/>
    <xf numFmtId="0" fontId="2" fillId="7" borderId="1" xfId="0" applyFont="1" applyFill="1" applyBorder="1"/>
    <xf numFmtId="49" fontId="2" fillId="0" borderId="6" xfId="0" applyNumberFormat="1" applyFont="1" applyBorder="1"/>
    <xf numFmtId="0" fontId="2" fillId="0" borderId="6" xfId="0" applyFont="1" applyBorder="1"/>
    <xf numFmtId="0" fontId="2" fillId="5" borderId="1" xfId="0" applyFont="1" applyFill="1" applyBorder="1"/>
    <xf numFmtId="0" fontId="27" fillId="5" borderId="1" xfId="0" applyFont="1" applyFill="1" applyBorder="1"/>
    <xf numFmtId="0" fontId="27" fillId="5" borderId="1" xfId="0" applyFont="1" applyFill="1" applyBorder="1" applyAlignment="1">
      <alignment horizontal="left"/>
    </xf>
    <xf numFmtId="0" fontId="24" fillId="5" borderId="1" xfId="0" applyFont="1" applyFill="1" applyBorder="1"/>
    <xf numFmtId="0" fontId="28" fillId="5" borderId="1" xfId="0" applyFont="1" applyFill="1" applyBorder="1"/>
    <xf numFmtId="0" fontId="28" fillId="5" borderId="1" xfId="0" applyFont="1" applyFill="1" applyBorder="1" applyAlignment="1">
      <alignment horizontal="left"/>
    </xf>
    <xf numFmtId="49" fontId="0" fillId="7" borderId="5" xfId="0" applyNumberFormat="1" applyFill="1" applyBorder="1" applyAlignment="1">
      <alignment horizontal="left"/>
    </xf>
    <xf numFmtId="49" fontId="0" fillId="0" borderId="5" xfId="0" applyNumberFormat="1" applyBorder="1" applyAlignment="1">
      <alignment horizontal="left"/>
    </xf>
    <xf numFmtId="49" fontId="2" fillId="0" borderId="5" xfId="0" applyNumberFormat="1" applyFont="1" applyBorder="1"/>
    <xf numFmtId="49" fontId="2" fillId="7" borderId="5" xfId="0" applyNumberFormat="1" applyFont="1" applyFill="1" applyBorder="1"/>
    <xf numFmtId="49" fontId="29" fillId="7" borderId="5" xfId="0" applyNumberFormat="1" applyFont="1" applyFill="1" applyBorder="1"/>
    <xf numFmtId="49" fontId="29" fillId="0" borderId="5" xfId="0" applyNumberFormat="1" applyFont="1" applyBorder="1"/>
    <xf numFmtId="49" fontId="27" fillId="0" borderId="5" xfId="0" applyNumberFormat="1" applyFont="1" applyBorder="1"/>
    <xf numFmtId="49" fontId="27" fillId="7" borderId="5" xfId="0" applyNumberFormat="1" applyFont="1" applyFill="1" applyBorder="1"/>
    <xf numFmtId="0" fontId="0" fillId="0" borderId="5" xfId="0" applyBorder="1"/>
    <xf numFmtId="0" fontId="0" fillId="7" borderId="5" xfId="0" applyFill="1" applyBorder="1"/>
    <xf numFmtId="0" fontId="2" fillId="5" borderId="0" xfId="0" applyFont="1" applyFill="1"/>
    <xf numFmtId="0" fontId="2" fillId="5" borderId="0" xfId="0" applyFont="1" applyFill="1" applyAlignment="1">
      <alignment horizontal="left"/>
    </xf>
    <xf numFmtId="0" fontId="0" fillId="0" borderId="5" xfId="0" applyBorder="1" applyAlignment="1">
      <alignment horizontal="left"/>
    </xf>
    <xf numFmtId="49" fontId="28" fillId="5" borderId="1" xfId="0" applyNumberFormat="1" applyFont="1" applyFill="1" applyBorder="1" applyAlignment="1">
      <alignment horizontal="left"/>
    </xf>
    <xf numFmtId="49" fontId="2" fillId="7" borderId="6" xfId="0" applyNumberFormat="1" applyFont="1" applyFill="1" applyBorder="1"/>
    <xf numFmtId="49" fontId="0" fillId="7" borderId="5" xfId="0" applyNumberFormat="1" applyFill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9" fontId="2" fillId="7" borderId="1" xfId="0" applyNumberFormat="1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49" fontId="2" fillId="7" borderId="6" xfId="0" applyNumberFormat="1" applyFont="1" applyFill="1" applyBorder="1" applyAlignment="1">
      <alignment horizontal="left"/>
    </xf>
    <xf numFmtId="0" fontId="2" fillId="7" borderId="6" xfId="0" applyFont="1" applyFill="1" applyBorder="1" applyAlignment="1">
      <alignment horizontal="left"/>
    </xf>
    <xf numFmtId="49" fontId="2" fillId="0" borderId="5" xfId="0" applyNumberFormat="1" applyFont="1" applyBorder="1" applyAlignment="1">
      <alignment horizontal="left"/>
    </xf>
    <xf numFmtId="49" fontId="2" fillId="7" borderId="5" xfId="0" applyNumberFormat="1" applyFont="1" applyFill="1" applyBorder="1" applyAlignment="1">
      <alignment horizontal="left"/>
    </xf>
    <xf numFmtId="0" fontId="26" fillId="5" borderId="1" xfId="0" applyFont="1" applyFill="1" applyBorder="1" applyAlignment="1">
      <alignment horizontal="left"/>
    </xf>
    <xf numFmtId="0" fontId="30" fillId="6" borderId="1" xfId="0" applyFont="1" applyFill="1" applyBorder="1"/>
    <xf numFmtId="0" fontId="30" fillId="6" borderId="1" xfId="0" applyFont="1" applyFill="1" applyBorder="1" applyAlignment="1">
      <alignment horizontal="left"/>
    </xf>
    <xf numFmtId="49" fontId="0" fillId="0" borderId="0" xfId="0" applyNumberFormat="1"/>
    <xf numFmtId="0" fontId="28" fillId="8" borderId="1" xfId="0" applyFont="1" applyFill="1" applyBorder="1"/>
    <xf numFmtId="0" fontId="0" fillId="8" borderId="1" xfId="0" applyFill="1" applyBorder="1"/>
    <xf numFmtId="14" fontId="0" fillId="5" borderId="1" xfId="0" applyNumberFormat="1" applyFill="1" applyBorder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left"/>
    </xf>
    <xf numFmtId="0" fontId="2" fillId="0" borderId="0" xfId="0" applyFont="1"/>
    <xf numFmtId="0" fontId="1" fillId="9" borderId="7" xfId="0" applyFont="1" applyFill="1" applyBorder="1"/>
    <xf numFmtId="0" fontId="1" fillId="9" borderId="5" xfId="0" applyFont="1" applyFill="1" applyBorder="1"/>
    <xf numFmtId="0" fontId="31" fillId="0" borderId="0" xfId="0" applyFont="1" applyAlignment="1">
      <alignment horizontal="left" vertical="center"/>
    </xf>
    <xf numFmtId="0" fontId="0" fillId="7" borderId="8" xfId="0" applyFill="1" applyBorder="1"/>
    <xf numFmtId="49" fontId="28" fillId="0" borderId="0" xfId="0" applyNumberFormat="1" applyFont="1"/>
    <xf numFmtId="0" fontId="0" fillId="0" borderId="8" xfId="0" applyBorder="1"/>
    <xf numFmtId="0" fontId="28" fillId="0" borderId="0" xfId="0" applyFont="1"/>
    <xf numFmtId="0" fontId="0" fillId="0" borderId="9" xfId="0" applyBorder="1"/>
    <xf numFmtId="0" fontId="27" fillId="0" borderId="0" xfId="0" applyFont="1"/>
    <xf numFmtId="0" fontId="28" fillId="0" borderId="5" xfId="0" applyFont="1" applyBorder="1" applyAlignment="1">
      <alignment horizontal="right"/>
    </xf>
    <xf numFmtId="49" fontId="2" fillId="0" borderId="0" xfId="0" applyNumberFormat="1" applyFont="1"/>
    <xf numFmtId="0" fontId="29" fillId="0" borderId="0" xfId="0" applyFont="1"/>
    <xf numFmtId="49" fontId="27" fillId="0" borderId="0" xfId="0" applyNumberFormat="1" applyFont="1"/>
    <xf numFmtId="49" fontId="2" fillId="0" borderId="0" xfId="0" applyNumberFormat="1" applyFont="1" applyProtection="1">
      <protection locked="0"/>
    </xf>
    <xf numFmtId="49" fontId="28" fillId="0" borderId="0" xfId="0" applyNumberFormat="1" applyFont="1" applyAlignment="1">
      <alignment horizontal="left" vertical="center"/>
    </xf>
    <xf numFmtId="0" fontId="26" fillId="0" borderId="0" xfId="0" applyFont="1"/>
    <xf numFmtId="0" fontId="24" fillId="0" borderId="0" xfId="0" applyFont="1"/>
    <xf numFmtId="49" fontId="0" fillId="0" borderId="0" xfId="0" applyNumberFormat="1" applyAlignment="1">
      <alignment horizontal="left" vertical="center"/>
    </xf>
    <xf numFmtId="0" fontId="28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center"/>
    </xf>
    <xf numFmtId="49" fontId="30" fillId="6" borderId="10" xfId="0" applyNumberFormat="1" applyFont="1" applyFill="1" applyBorder="1"/>
    <xf numFmtId="49" fontId="30" fillId="6" borderId="0" xfId="0" applyNumberFormat="1" applyFont="1" applyFill="1"/>
    <xf numFmtId="49" fontId="2" fillId="0" borderId="0" xfId="0" applyNumberFormat="1" applyFont="1" applyAlignment="1">
      <alignment horizontal="left"/>
    </xf>
    <xf numFmtId="49" fontId="29" fillId="0" borderId="0" xfId="0" applyNumberFormat="1" applyFont="1"/>
    <xf numFmtId="49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49" fontId="24" fillId="0" borderId="0" xfId="0" applyNumberFormat="1" applyFont="1"/>
    <xf numFmtId="0" fontId="34" fillId="10" borderId="1" xfId="0" applyFont="1" applyFill="1" applyBorder="1" applyAlignment="1" applyProtection="1">
      <alignment horizontal="center" wrapText="1"/>
      <protection locked="0"/>
    </xf>
    <xf numFmtId="49" fontId="0" fillId="0" borderId="1" xfId="0" applyNumberForma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37" fillId="5" borderId="1" xfId="0" applyFont="1" applyFill="1" applyBorder="1"/>
    <xf numFmtId="0" fontId="37" fillId="5" borderId="1" xfId="0" applyFont="1" applyFill="1" applyBorder="1" applyAlignment="1">
      <alignment horizontal="left"/>
    </xf>
    <xf numFmtId="49" fontId="0" fillId="5" borderId="1" xfId="0" applyNumberFormat="1" applyFill="1" applyBorder="1" applyAlignment="1">
      <alignment horizontal="left"/>
    </xf>
    <xf numFmtId="49" fontId="27" fillId="0" borderId="0" xfId="0" applyNumberFormat="1" applyFont="1" applyAlignment="1">
      <alignment horizontal="left"/>
    </xf>
    <xf numFmtId="49" fontId="27" fillId="0" borderId="8" xfId="0" applyNumberFormat="1" applyFont="1" applyBorder="1"/>
    <xf numFmtId="49" fontId="27" fillId="5" borderId="1" xfId="0" applyNumberFormat="1" applyFont="1" applyFill="1" applyBorder="1"/>
    <xf numFmtId="49" fontId="27" fillId="5" borderId="1" xfId="0" applyNumberFormat="1" applyFont="1" applyFill="1" applyBorder="1" applyAlignment="1">
      <alignment horizontal="left"/>
    </xf>
    <xf numFmtId="49" fontId="27" fillId="0" borderId="9" xfId="0" applyNumberFormat="1" applyFont="1" applyBorder="1"/>
    <xf numFmtId="0" fontId="0" fillId="7" borderId="9" xfId="0" applyFill="1" applyBorder="1"/>
    <xf numFmtId="0" fontId="9" fillId="5" borderId="1" xfId="0" applyFont="1" applyFill="1" applyBorder="1" applyAlignment="1">
      <alignment horizontal="left"/>
    </xf>
    <xf numFmtId="0" fontId="9" fillId="5" borderId="1" xfId="0" applyFont="1" applyFill="1" applyBorder="1"/>
    <xf numFmtId="49" fontId="41" fillId="0" borderId="8" xfId="0" applyNumberFormat="1" applyFont="1" applyBorder="1"/>
    <xf numFmtId="49" fontId="28" fillId="5" borderId="1" xfId="0" applyNumberFormat="1" applyFont="1" applyFill="1" applyBorder="1"/>
    <xf numFmtId="49" fontId="42" fillId="0" borderId="5" xfId="0" applyNumberFormat="1" applyFont="1" applyBorder="1" applyAlignment="1">
      <alignment horizontal="left"/>
    </xf>
    <xf numFmtId="0" fontId="42" fillId="0" borderId="5" xfId="0" applyFont="1" applyBorder="1" applyAlignment="1">
      <alignment horizontal="left"/>
    </xf>
    <xf numFmtId="49" fontId="24" fillId="0" borderId="0" xfId="0" applyNumberFormat="1" applyFont="1" applyAlignment="1">
      <alignment horizontal="left"/>
    </xf>
    <xf numFmtId="0" fontId="33" fillId="10" borderId="1" xfId="0" applyFont="1" applyFill="1" applyBorder="1" applyAlignment="1">
      <alignment horizontal="center" vertical="center"/>
    </xf>
    <xf numFmtId="0" fontId="32" fillId="10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1" fillId="11" borderId="0" xfId="0" applyFont="1" applyFill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left" vertical="center" wrapText="1"/>
    </xf>
    <xf numFmtId="0" fontId="43" fillId="12" borderId="1" xfId="1" applyBorder="1" applyAlignment="1">
      <alignment horizontal="left"/>
    </xf>
    <xf numFmtId="14" fontId="35" fillId="0" borderId="1" xfId="0" applyNumberFormat="1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center" vertical="center"/>
    </xf>
    <xf numFmtId="49" fontId="2" fillId="0" borderId="12" xfId="0" applyNumberFormat="1" applyFont="1" applyBorder="1"/>
    <xf numFmtId="49" fontId="27" fillId="5" borderId="0" xfId="0" applyNumberFormat="1" applyFont="1" applyFill="1"/>
    <xf numFmtId="49" fontId="27" fillId="0" borderId="5" xfId="0" applyNumberFormat="1" applyFont="1" applyBorder="1" applyAlignment="1">
      <alignment horizontal="left"/>
    </xf>
    <xf numFmtId="49" fontId="27" fillId="7" borderId="5" xfId="0" applyNumberFormat="1" applyFont="1" applyFill="1" applyBorder="1" applyAlignment="1">
      <alignment horizontal="left"/>
    </xf>
    <xf numFmtId="0" fontId="27" fillId="5" borderId="0" xfId="0" applyFont="1" applyFill="1" applyAlignment="1">
      <alignment horizontal="left"/>
    </xf>
    <xf numFmtId="49" fontId="2" fillId="5" borderId="0" xfId="0" applyNumberFormat="1" applyFont="1" applyFill="1"/>
    <xf numFmtId="0" fontId="2" fillId="5" borderId="11" xfId="0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36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hx-dc.dhl.com\AM_ECS\Users\ccoles\AppData\Local\Microsoft\Windows\Temporary%20Internet%20Files\Content.Outlook\OGLKU1XU\DDU%20Issues%20Log_Template_November-14-2016%20Ren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hx-dc.dhl.com\AM_ECS\Users\ccoles\Documents\Master%20Data%20desktop%209-3-13\_MASTER%20DESKTOP%20FOLDER_\DDU%20(Training%20docs%202013,%20etc.)\_SORIAN-SCF_Entry_Method_2014_JUL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l-fs01\Documents%20and%20Settings\glaplant\Desktop\Master%20Data%20Stuff\Parcel%20Layout%20Tool\Parcels%20Layout%20Tool_2014-07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S LOG SHEET"/>
      <sheetName val="Issue Definitions"/>
      <sheetName val="Example "/>
      <sheetName val="Drop Down List"/>
      <sheetName val="Sheet1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ATS"/>
      <sheetName val="FLATS_Exceptions"/>
      <sheetName val="PARCELS"/>
      <sheetName val="PARCELS_Exceptions"/>
      <sheetName val="CollocatedDDUs"/>
      <sheetName val="Change History Log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PP Layout Tool"/>
      <sheetName val="IPP Data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K1:L20" totalsRowShown="0" headerRowDxfId="13">
  <autoFilter ref="K1:L20" xr:uid="{00000000-0009-0000-0100-000001000000}"/>
  <tableColumns count="2">
    <tableColumn id="1" xr3:uid="{00000000-0010-0000-0000-000001000000}" name="Terminal"/>
    <tableColumn id="2" xr3:uid="{00000000-0010-0000-0000-000002000000}" name="Area"/>
  </tableColumns>
  <tableStyleInfo name="TableStyleMedium13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3" displayName="Table13" ref="I55:I58" totalsRowShown="0">
  <autoFilter ref="I55:I58" xr:uid="{00000000-0009-0000-0100-00000A000000}"/>
  <tableColumns count="1">
    <tableColumn id="1" xr3:uid="{00000000-0010-0000-0900-000001000000}" name="Direct Link Logistics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4" displayName="Table14" ref="C140:C156" totalsRowShown="0">
  <autoFilter ref="C140:C156" xr:uid="{00000000-0009-0000-0100-00000B000000}"/>
  <tableColumns count="1">
    <tableColumn id="1" xr3:uid="{00000000-0010-0000-0A00-000001000000}" name="Dynamex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6" displayName="Table16" ref="G53:G97" totalsRowShown="0">
  <autoFilter ref="G53:G97" xr:uid="{00000000-0009-0000-0100-00000C000000}"/>
  <sortState xmlns:xlrd2="http://schemas.microsoft.com/office/spreadsheetml/2017/richdata2" ref="G54:G98">
    <sortCondition ref="G98"/>
  </sortState>
  <tableColumns count="1">
    <tableColumn id="1" xr3:uid="{00000000-0010-0000-0B00-000001000000}" name="Express Courier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7" displayName="Table17" ref="C159:C168" totalsRowShown="0">
  <autoFilter ref="C159:C168" xr:uid="{00000000-0009-0000-0100-00000D000000}"/>
  <sortState xmlns:xlrd2="http://schemas.microsoft.com/office/spreadsheetml/2017/richdata2" ref="C159:C181">
    <sortCondition ref="C42:C65"/>
  </sortState>
  <tableColumns count="1">
    <tableColumn id="1" xr3:uid="{00000000-0010-0000-0C00-000001000000}" name="Innovative Courier Solutions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8" displayName="Table18" ref="C170:C173" totalsRowShown="0">
  <autoFilter ref="C170:C173" xr:uid="{00000000-0009-0000-0100-00000E000000}"/>
  <tableColumns count="1">
    <tableColumn id="1" xr3:uid="{00000000-0010-0000-0D00-000001000000}" name="Intelliquick Delivery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19" displayName="Table19" ref="I63:I90" totalsRowShown="0">
  <autoFilter ref="I63:I90" xr:uid="{00000000-0009-0000-0100-00000F000000}"/>
  <sortState xmlns:xlrd2="http://schemas.microsoft.com/office/spreadsheetml/2017/richdata2" ref="I62:I89">
    <sortCondition ref="I54"/>
  </sortState>
  <tableColumns count="1">
    <tableColumn id="1" xr3:uid="{00000000-0010-0000-0E00-000001000000}" name="Lone Star Overnight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20" displayName="Table20" ref="E133:E149" totalsRowShown="0">
  <autoFilter ref="E133:E149" xr:uid="{00000000-0009-0000-0100-000010000000}"/>
  <tableColumns count="1">
    <tableColumn id="1" xr3:uid="{00000000-0010-0000-0F00-000001000000}" name="Mid Georgia Courier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21" displayName="Table21" ref="E152:E163" totalsRowShown="0">
  <autoFilter ref="E152:E163" xr:uid="{00000000-0009-0000-0100-000011000000}"/>
  <tableColumns count="1">
    <tableColumn id="1" xr3:uid="{00000000-0010-0000-1000-000001000000}" name="NewKirk logistics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Table22" displayName="Table22" ref="E167:E203" totalsRowShown="0">
  <autoFilter ref="E167:E203" xr:uid="{00000000-0009-0000-0100-000012000000}"/>
  <sortState xmlns:xlrd2="http://schemas.microsoft.com/office/spreadsheetml/2017/richdata2" ref="E167:E202">
    <sortCondition ref="E201"/>
  </sortState>
  <tableColumns count="1">
    <tableColumn id="1" xr3:uid="{00000000-0010-0000-1100-000001000000}" name="Now Courier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2000000}" name="Table24" displayName="Table24" ref="C175:C194" totalsRowShown="0">
  <autoFilter ref="C175:C194" xr:uid="{00000000-0009-0000-0100-000014000000}"/>
  <sortState xmlns:xlrd2="http://schemas.microsoft.com/office/spreadsheetml/2017/richdata2" ref="C175:C188">
    <sortCondition ref="C70:C78"/>
  </sortState>
  <tableColumns count="1">
    <tableColumn id="1" xr3:uid="{00000000-0010-0000-1200-000001000000}" name="Revit Logistic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A29" totalsRowShown="0" headerRowDxfId="10" dataDxfId="9">
  <autoFilter ref="A1:A29" xr:uid="{00000000-0009-0000-0100-000002000000}"/>
  <sortState xmlns:xlrd2="http://schemas.microsoft.com/office/spreadsheetml/2017/richdata2" ref="A2:A27">
    <sortCondition ref="A1:A27"/>
  </sortState>
  <tableColumns count="1">
    <tableColumn id="1" xr3:uid="{00000000-0010-0000-0100-000001000000}" name="RC Carrier Name" dataDxfId="8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3000000}" name="Table25" displayName="Table25" ref="E207:E256" totalsRowShown="0">
  <autoFilter ref="E207:E256" xr:uid="{00000000-0009-0000-0100-000015000000}"/>
  <sortState xmlns:xlrd2="http://schemas.microsoft.com/office/spreadsheetml/2017/richdata2" ref="E205:E257">
    <sortCondition ref="E247"/>
  </sortState>
  <tableColumns count="1">
    <tableColumn id="1" xr3:uid="{00000000-0010-0000-1300-000001000000}" name="STAT Delivery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4000000}" name="Table26" displayName="Table26" ref="E260:E273" totalsRowShown="0">
  <autoFilter ref="E260:E273" xr:uid="{00000000-0009-0000-0100-000016000000}"/>
  <tableColumns count="1">
    <tableColumn id="1" xr3:uid="{00000000-0010-0000-1400-000001000000}" name="Street Fleet Courier 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5000000}" name="Table29" displayName="Table29" ref="E280:E304" totalsRowShown="0">
  <autoFilter ref="E280:E304" xr:uid="{00000000-0009-0000-0100-000017000000}"/>
  <sortState xmlns:xlrd2="http://schemas.microsoft.com/office/spreadsheetml/2017/richdata2" ref="E259:E276">
    <sortCondition ref="E193"/>
  </sortState>
  <tableColumns count="1">
    <tableColumn id="1" xr3:uid="{00000000-0010-0000-1500-000001000000}" name="Courier_Express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6000000}" name="Table4" displayName="Table4" ref="E7:E46" totalsRowShown="0">
  <autoFilter ref="E7:E46" xr:uid="{00000000-0009-0000-0100-000018000000}"/>
  <sortState xmlns:xlrd2="http://schemas.microsoft.com/office/spreadsheetml/2017/richdata2" ref="E8:E19">
    <sortCondition ref="E8"/>
  </sortState>
  <tableColumns count="1">
    <tableColumn id="1" xr3:uid="{00000000-0010-0000-1600-000001000000}" name="Hackbarth Delivery Servic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7000000}" name="Priority_Express" displayName="Priority_Express" ref="E48:E97" totalsRowShown="0">
  <autoFilter ref="E48:E97" xr:uid="{00000000-0009-0000-0100-000019000000}"/>
  <sortState xmlns:xlrd2="http://schemas.microsoft.com/office/spreadsheetml/2017/richdata2" ref="E48:E102">
    <sortCondition ref="E102"/>
  </sortState>
  <tableColumns count="1">
    <tableColumn id="1" xr3:uid="{00000000-0010-0000-1700-000001000000}" name="Priority_Express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8000000}" name="Table27" displayName="Table27" ref="E276:E277" totalsRowShown="0">
  <autoFilter ref="E276:E277" xr:uid="{00000000-0009-0000-0100-00001A000000}"/>
  <tableColumns count="1">
    <tableColumn id="1" xr3:uid="{00000000-0010-0000-1800-000001000000}" name="Swift Courier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9000000}" name="Table3" displayName="Table3" ref="K1:K68" totalsRowShown="0" headerRowDxfId="5" dataDxfId="4" headerRowBorderDxfId="2" tableBorderDxfId="3" totalsRowBorderDxfId="1">
  <autoFilter ref="K1:K68" xr:uid="{00000000-0009-0000-0100-00001B000000}"/>
  <sortState xmlns:xlrd2="http://schemas.microsoft.com/office/spreadsheetml/2017/richdata2" ref="K2:K68">
    <sortCondition ref="K43"/>
  </sortState>
  <tableColumns count="1">
    <tableColumn id="1" xr3:uid="{00000000-0010-0000-1900-000001000000}" name="DHL_Metro_Logistics" dataDxfId="0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A000000}" name="Table28" displayName="Table28" ref="G101:G147" totalsRowShown="0">
  <autoFilter ref="G101:G147" xr:uid="{00000000-0009-0000-0100-00001C000000}"/>
  <sortState xmlns:xlrd2="http://schemas.microsoft.com/office/spreadsheetml/2017/richdata2" ref="G103:G204">
    <sortCondition ref="G113:G215"/>
  </sortState>
  <tableColumns count="1">
    <tableColumn id="1" xr3:uid="{00000000-0010-0000-1A00-000001000000}" name="U S Pack Logistics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B000000}" name="Table730" displayName="Table730" ref="G5:G8" totalsRowShown="0">
  <autoFilter ref="G5:G8" xr:uid="{00000000-0009-0000-0100-00001D000000}"/>
  <tableColumns count="1">
    <tableColumn id="1" xr3:uid="{00000000-0010-0000-1B00-000001000000}" name="Accurate_Courier_Express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C000000}" name="Table23" displayName="Table23" ref="C198:C245" totalsRowShown="0">
  <autoFilter ref="C198:C245" xr:uid="{00000000-0009-0000-0100-000013000000}"/>
  <sortState xmlns:xlrd2="http://schemas.microsoft.com/office/spreadsheetml/2017/richdata2" ref="C197:C250">
    <sortCondition ref="C97:C151"/>
  </sortState>
  <tableColumns count="1">
    <tableColumn id="1" xr3:uid="{00000000-0010-0000-1C00-000001000000}" name="Lasership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5" displayName="Table5" ref="C1:C92" totalsRowShown="0" headerRowDxfId="7">
  <autoFilter ref="C1:C92" xr:uid="{00000000-0009-0000-0100-000003000000}"/>
  <sortState xmlns:xlrd2="http://schemas.microsoft.com/office/spreadsheetml/2017/richdata2" ref="C2:C97">
    <sortCondition ref="C34"/>
  </sortState>
  <tableColumns count="1">
    <tableColumn id="1" xr3:uid="{00000000-0010-0000-0200-000001000000}" name="Associated_Couriers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6" displayName="Table6" ref="E1:E3" totalsRowShown="0" headerRowDxfId="6">
  <autoFilter ref="E1:E3" xr:uid="{00000000-0009-0000-0100-000004000000}"/>
  <tableColumns count="1">
    <tableColumn id="1" xr3:uid="{00000000-0010-0000-0300-000001000000}" name="Beavex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7" displayName="Table7" ref="G1:G2" totalsRowShown="0">
  <autoFilter ref="G1:G2" xr:uid="{00000000-0009-0000-0100-000005000000}"/>
  <tableColumns count="1">
    <tableColumn id="1" xr3:uid="{00000000-0010-0000-0400-000001000000}" name="Blue_Streak_Courier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9" displayName="Table9" ref="I1:I29" totalsRowShown="0">
  <autoFilter ref="I1:I29" xr:uid="{00000000-0009-0000-0100-000006000000}"/>
  <sortState xmlns:xlrd2="http://schemas.microsoft.com/office/spreadsheetml/2017/richdata2" ref="I2:I28">
    <sortCondition ref="I2"/>
  </sortState>
  <tableColumns count="1">
    <tableColumn id="1" xr3:uid="{00000000-0010-0000-0500-000001000000}" name="Capital Express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10" displayName="Table10" ref="C129:C130" insertRow="1" totalsRowShown="0">
  <autoFilter ref="C129:C130" xr:uid="{00000000-0009-0000-0100-000007000000}"/>
  <tableColumns count="1">
    <tableColumn id="1" xr3:uid="{00000000-0010-0000-0600-000001000000}" name="Compass Delivery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11" displayName="Table11" ref="E100:E130" totalsRowShown="0">
  <autoFilter ref="E100:E130" xr:uid="{00000000-0009-0000-0100-000008000000}"/>
  <sortState xmlns:xlrd2="http://schemas.microsoft.com/office/spreadsheetml/2017/richdata2" ref="E106:E139">
    <sortCondition ref="E137"/>
  </sortState>
  <tableColumns count="1">
    <tableColumn id="1" xr3:uid="{00000000-0010-0000-0700-000001000000}" name="Crossroads Courier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12" displayName="Table12" ref="G45:G48" totalsRowShown="0">
  <autoFilter ref="G45:G48" xr:uid="{00000000-0009-0000-0100-000009000000}"/>
  <tableColumns count="1">
    <tableColumn id="1" xr3:uid="{00000000-0010-0000-0800-000001000000}" name="DELIVERY SOLUTIONS OF AMERIC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26" Type="http://schemas.openxmlformats.org/officeDocument/2006/relationships/table" Target="../tables/table26.xml"/><Relationship Id="rId3" Type="http://schemas.openxmlformats.org/officeDocument/2006/relationships/table" Target="../tables/table3.xml"/><Relationship Id="rId21" Type="http://schemas.openxmlformats.org/officeDocument/2006/relationships/table" Target="../tables/table21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20" Type="http://schemas.openxmlformats.org/officeDocument/2006/relationships/table" Target="../tables/table20.xml"/><Relationship Id="rId29" Type="http://schemas.openxmlformats.org/officeDocument/2006/relationships/table" Target="../tables/table29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24" Type="http://schemas.openxmlformats.org/officeDocument/2006/relationships/table" Target="../tables/table24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10" Type="http://schemas.openxmlformats.org/officeDocument/2006/relationships/table" Target="../tables/table10.xml"/><Relationship Id="rId19" Type="http://schemas.openxmlformats.org/officeDocument/2006/relationships/table" Target="../tables/table19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zoomScale="130" zoomScaleNormal="130" workbookViewId="0">
      <pane ySplit="1" topLeftCell="A17" activePane="bottomLeft" state="frozen"/>
      <selection pane="bottomLeft" activeCell="B21" sqref="B21"/>
      <selection activeCell="F14" sqref="F14"/>
    </sheetView>
  </sheetViews>
  <sheetFormatPr defaultColWidth="9.140625" defaultRowHeight="14.45"/>
  <cols>
    <col min="1" max="1" width="34.42578125" style="40" bestFit="1" customWidth="1"/>
    <col min="2" max="2" width="46.140625" style="40" customWidth="1"/>
    <col min="3" max="16384" width="9.140625" style="40"/>
  </cols>
  <sheetData>
    <row r="1" spans="1:2" ht="15.6">
      <c r="A1" s="38" t="s">
        <v>0</v>
      </c>
      <c r="B1" s="39" t="s">
        <v>1</v>
      </c>
    </row>
    <row r="2" spans="1:2" ht="29.1">
      <c r="A2" s="41" t="s">
        <v>2</v>
      </c>
      <c r="B2" s="42" t="s">
        <v>3</v>
      </c>
    </row>
    <row r="3" spans="1:2" ht="29.1">
      <c r="A3" s="41" t="s">
        <v>4</v>
      </c>
      <c r="B3" s="42" t="s">
        <v>5</v>
      </c>
    </row>
    <row r="4" spans="1:2" ht="43.5">
      <c r="A4" s="41" t="s">
        <v>6</v>
      </c>
      <c r="B4" s="42" t="s">
        <v>7</v>
      </c>
    </row>
    <row r="5" spans="1:2" ht="29.1">
      <c r="A5" s="43" t="s">
        <v>8</v>
      </c>
      <c r="B5" s="42" t="s">
        <v>9</v>
      </c>
    </row>
    <row r="6" spans="1:2" ht="29.1">
      <c r="A6" s="41" t="s">
        <v>10</v>
      </c>
      <c r="B6" s="42" t="s">
        <v>11</v>
      </c>
    </row>
    <row r="7" spans="1:2" ht="29.1">
      <c r="A7" s="41" t="s">
        <v>12</v>
      </c>
      <c r="B7" s="42" t="s">
        <v>13</v>
      </c>
    </row>
    <row r="8" spans="1:2" ht="43.5">
      <c r="A8" s="44" t="s">
        <v>14</v>
      </c>
      <c r="B8" s="45" t="s">
        <v>15</v>
      </c>
    </row>
    <row r="9" spans="1:2" ht="52.5" customHeight="1">
      <c r="A9" s="44" t="s">
        <v>16</v>
      </c>
      <c r="B9" s="44" t="s">
        <v>17</v>
      </c>
    </row>
    <row r="10" spans="1:2" ht="67.5" customHeight="1">
      <c r="A10" s="44" t="s">
        <v>18</v>
      </c>
      <c r="B10" s="44" t="s">
        <v>19</v>
      </c>
    </row>
    <row r="11" spans="1:2" ht="29.1">
      <c r="A11" s="41" t="s">
        <v>20</v>
      </c>
      <c r="B11" s="42" t="s">
        <v>21</v>
      </c>
    </row>
    <row r="12" spans="1:2" ht="29.1">
      <c r="A12" s="41" t="s">
        <v>22</v>
      </c>
      <c r="B12" s="42" t="s">
        <v>23</v>
      </c>
    </row>
    <row r="13" spans="1:2" ht="43.5">
      <c r="A13" s="41" t="s">
        <v>24</v>
      </c>
      <c r="B13" s="46" t="s">
        <v>25</v>
      </c>
    </row>
    <row r="14" spans="1:2">
      <c r="A14" s="41" t="s">
        <v>26</v>
      </c>
      <c r="B14" s="42" t="s">
        <v>27</v>
      </c>
    </row>
    <row r="15" spans="1:2">
      <c r="A15" s="41" t="s">
        <v>28</v>
      </c>
      <c r="B15" s="42" t="s">
        <v>29</v>
      </c>
    </row>
    <row r="16" spans="1:2" ht="29.1">
      <c r="A16" s="41" t="s">
        <v>30</v>
      </c>
      <c r="B16" s="42" t="s">
        <v>31</v>
      </c>
    </row>
    <row r="17" spans="1:2" ht="29.1">
      <c r="A17" s="41" t="s">
        <v>32</v>
      </c>
      <c r="B17" s="42" t="s">
        <v>33</v>
      </c>
    </row>
    <row r="18" spans="1:2" ht="29.1">
      <c r="A18" s="41" t="s">
        <v>34</v>
      </c>
      <c r="B18" s="42" t="s">
        <v>35</v>
      </c>
    </row>
    <row r="19" spans="1:2" ht="29.1">
      <c r="A19" s="41" t="s">
        <v>36</v>
      </c>
      <c r="B19" s="42" t="s">
        <v>37</v>
      </c>
    </row>
    <row r="20" spans="1:2" ht="87">
      <c r="A20" s="41" t="s">
        <v>38</v>
      </c>
      <c r="B20" s="47" t="s">
        <v>39</v>
      </c>
    </row>
    <row r="21" spans="1:2" ht="29.1">
      <c r="A21" s="172" t="s">
        <v>40</v>
      </c>
      <c r="B21" s="173" t="s">
        <v>41</v>
      </c>
    </row>
    <row r="22" spans="1:2">
      <c r="A22" s="41" t="s">
        <v>42</v>
      </c>
      <c r="B22" s="42" t="s">
        <v>43</v>
      </c>
    </row>
    <row r="23" spans="1:2" ht="29.1">
      <c r="A23" s="41" t="s">
        <v>44</v>
      </c>
      <c r="B23" s="42" t="s">
        <v>45</v>
      </c>
    </row>
    <row r="24" spans="1:2">
      <c r="A24" s="44" t="s">
        <v>46</v>
      </c>
      <c r="B24" s="45" t="s">
        <v>47</v>
      </c>
    </row>
    <row r="25" spans="1:2">
      <c r="A25" s="48" t="s">
        <v>48</v>
      </c>
      <c r="B25" s="49" t="s">
        <v>49</v>
      </c>
    </row>
    <row r="26" spans="1:2">
      <c r="A26" s="41" t="s">
        <v>50</v>
      </c>
      <c r="B26" s="42" t="s">
        <v>51</v>
      </c>
    </row>
    <row r="27" spans="1:2" ht="29.1">
      <c r="A27" s="44" t="s">
        <v>52</v>
      </c>
      <c r="B27" s="45" t="s">
        <v>53</v>
      </c>
    </row>
    <row r="28" spans="1:2" ht="29.1">
      <c r="A28" s="41" t="s">
        <v>54</v>
      </c>
      <c r="B28" s="46" t="s">
        <v>55</v>
      </c>
    </row>
    <row r="29" spans="1:2">
      <c r="A29" s="41" t="s">
        <v>56</v>
      </c>
      <c r="B29" s="42" t="s">
        <v>57</v>
      </c>
    </row>
  </sheetData>
  <autoFilter ref="A1:B1" xr:uid="{00000000-0009-0000-00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200"/>
  <sheetViews>
    <sheetView tabSelected="1" zoomScale="85" zoomScaleNormal="85" workbookViewId="0">
      <selection activeCell="A4" sqref="A4:J4"/>
    </sheetView>
  </sheetViews>
  <sheetFormatPr defaultColWidth="14.28515625" defaultRowHeight="14.45"/>
  <cols>
    <col min="1" max="1" width="10.7109375" style="56" bestFit="1" customWidth="1"/>
    <col min="2" max="2" width="23.140625" style="56" bestFit="1" customWidth="1"/>
    <col min="3" max="3" width="23.5703125" style="56" customWidth="1"/>
    <col min="4" max="4" width="34" style="56" bestFit="1" customWidth="1"/>
    <col min="5" max="5" width="42.42578125" style="56" bestFit="1" customWidth="1"/>
    <col min="6" max="6" width="29.7109375" style="56" bestFit="1" customWidth="1"/>
    <col min="7" max="7" width="31.85546875" style="56" customWidth="1"/>
    <col min="8" max="8" width="27.42578125" style="56" bestFit="1" customWidth="1"/>
    <col min="9" max="9" width="13.5703125" style="56" bestFit="1" customWidth="1"/>
    <col min="10" max="10" width="28.85546875" style="56" bestFit="1" customWidth="1"/>
    <col min="11" max="16384" width="14.28515625" style="56"/>
  </cols>
  <sheetData>
    <row r="1" spans="1:10" ht="18.600000000000001">
      <c r="A1" s="184"/>
      <c r="B1" s="184"/>
      <c r="C1" s="184"/>
      <c r="D1" s="184"/>
      <c r="E1" s="184"/>
      <c r="F1" s="184"/>
      <c r="G1" s="184"/>
      <c r="H1" s="184"/>
      <c r="I1" s="184"/>
      <c r="J1" s="184"/>
    </row>
    <row r="2" spans="1:10" ht="18.60000000000000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ht="18.600000000000001">
      <c r="A3" s="186"/>
      <c r="B3" s="186"/>
      <c r="C3" s="186"/>
      <c r="D3" s="186"/>
      <c r="E3" s="186"/>
      <c r="F3" s="186"/>
      <c r="G3" s="186"/>
      <c r="H3" s="186"/>
      <c r="I3" s="186"/>
      <c r="J3" s="186"/>
    </row>
    <row r="4" spans="1:10" ht="18.600000000000001">
      <c r="A4" s="187"/>
      <c r="B4" s="187"/>
      <c r="C4" s="187"/>
      <c r="D4" s="187"/>
      <c r="E4" s="187"/>
      <c r="F4" s="187"/>
      <c r="G4" s="187"/>
      <c r="H4" s="187"/>
      <c r="I4" s="187"/>
      <c r="J4" s="187"/>
    </row>
    <row r="8" spans="1:10" ht="23.45">
      <c r="A8" s="188" t="s">
        <v>58</v>
      </c>
      <c r="B8" s="188"/>
      <c r="C8" s="188"/>
      <c r="D8" s="188"/>
      <c r="E8" s="188"/>
      <c r="F8" s="188"/>
      <c r="G8" s="188"/>
      <c r="H8" s="188"/>
      <c r="I8" s="188"/>
      <c r="J8" s="188"/>
    </row>
    <row r="9" spans="1:10">
      <c r="A9" s="183" t="s">
        <v>59</v>
      </c>
      <c r="B9" s="183"/>
      <c r="C9" s="183"/>
      <c r="D9" s="183"/>
      <c r="E9" s="183"/>
      <c r="F9" s="183"/>
      <c r="G9" s="183"/>
      <c r="H9" s="183"/>
      <c r="I9" s="183"/>
      <c r="J9" s="183"/>
    </row>
    <row r="10" spans="1:10" s="5" customFormat="1" ht="20.100000000000001">
      <c r="A10" s="168" t="s">
        <v>60</v>
      </c>
      <c r="B10" s="168" t="s">
        <v>61</v>
      </c>
      <c r="C10" s="169" t="s">
        <v>62</v>
      </c>
      <c r="D10" s="168" t="s">
        <v>63</v>
      </c>
      <c r="E10" s="169" t="s">
        <v>64</v>
      </c>
      <c r="F10" s="168" t="s">
        <v>65</v>
      </c>
      <c r="G10" s="168" t="s">
        <v>0</v>
      </c>
      <c r="H10" s="168" t="s">
        <v>66</v>
      </c>
      <c r="I10" s="168" t="s">
        <v>67</v>
      </c>
      <c r="J10" s="168" t="s">
        <v>68</v>
      </c>
    </row>
    <row r="11" spans="1:10" s="151" customFormat="1" ht="15.6">
      <c r="A11" s="175"/>
      <c r="B11" s="59"/>
      <c r="C11" s="148" t="str">
        <f>IFERROR(VLOOKUP(B11,'DROP DOWN LIST'!K:L,2,0),"&lt; Please Select DC&gt;")</f>
        <v>&lt; Please Select DC&gt;</v>
      </c>
      <c r="D11" s="150"/>
      <c r="E11" s="148" t="str">
        <f>IFERROR(VLOOKUP(F11, 'DROP DOWN LIST'!E:F, 2,0), "&lt; Please Select RC Drop Point Code&gt;")</f>
        <v>&lt; Please Select RC Drop Point Code&gt;</v>
      </c>
      <c r="F11" s="150"/>
      <c r="G11" s="176"/>
      <c r="H11" s="149"/>
      <c r="I11" s="148" t="str">
        <f t="shared" ref="I11" si="0">LEFT(H11,5)</f>
        <v/>
      </c>
      <c r="J11" s="149"/>
    </row>
    <row r="12" spans="1:10" ht="15.6">
      <c r="A12" s="59"/>
      <c r="B12" s="59"/>
      <c r="C12" s="148" t="str">
        <f>IFERROR(VLOOKUP(B12,'DROP DOWN LIST'!K:L,2,0),"&lt; Please Select DC&gt;")</f>
        <v>&lt; Please Select DC&gt;</v>
      </c>
      <c r="D12" s="150"/>
      <c r="E12" s="148" t="str">
        <f>IFERROR(VLOOKUP(F12, 'DROP DOWN LIST'!E:F, 2,0), "&lt; Please Select RC Drop Point Code&gt;")</f>
        <v>&lt; Please Select RC Drop Point Code&gt;</v>
      </c>
      <c r="F12" s="150"/>
      <c r="G12" s="176"/>
      <c r="H12" s="149"/>
      <c r="I12" s="148" t="str">
        <f t="shared" ref="I12:I13" si="1">LEFT(H12,5)</f>
        <v/>
      </c>
      <c r="J12" s="149"/>
    </row>
    <row r="13" spans="1:10" ht="15.6">
      <c r="A13" s="59"/>
      <c r="B13" s="59"/>
      <c r="C13" s="148" t="str">
        <f>IFERROR(VLOOKUP(B13,'DROP DOWN LIST'!K:L,2,0),"&lt; Please Select DC&gt;")</f>
        <v>&lt; Please Select DC&gt;</v>
      </c>
      <c r="D13" s="150"/>
      <c r="E13" s="148" t="str">
        <f>IFERROR(VLOOKUP(F13, 'DROP DOWN LIST'!E:F, 2,0), "&lt; Please Select RC Drop Point Code&gt;")</f>
        <v>&lt; Please Select RC Drop Point Code&gt;</v>
      </c>
      <c r="F13" s="150"/>
      <c r="G13" s="176"/>
      <c r="H13" s="149"/>
      <c r="I13" s="148" t="str">
        <f t="shared" si="1"/>
        <v/>
      </c>
      <c r="J13" s="149"/>
    </row>
    <row r="14" spans="1:10" ht="15.6">
      <c r="A14" s="59"/>
      <c r="B14" s="59"/>
      <c r="C14" s="148" t="str">
        <f>IFERROR(VLOOKUP(B14,'DROP DOWN LIST'!K:L,2,0),"&lt; Please Select DC&gt;")</f>
        <v>&lt; Please Select DC&gt;</v>
      </c>
      <c r="D14" s="150"/>
      <c r="E14" s="148" t="str">
        <f>IFERROR(VLOOKUP(F14, 'DROP DOWN LIST'!E:F, 2,0), "&lt; Please Select RC Drop Point Code&gt;")</f>
        <v>&lt; Please Select RC Drop Point Code&gt;</v>
      </c>
      <c r="F14" s="150"/>
      <c r="G14" s="176"/>
      <c r="H14" s="149"/>
      <c r="I14" s="148" t="str">
        <f t="shared" ref="I14:I75" si="2">LEFT(H14,5)</f>
        <v/>
      </c>
      <c r="J14" s="149"/>
    </row>
    <row r="15" spans="1:10" ht="15.6">
      <c r="A15" s="59"/>
      <c r="B15" s="59"/>
      <c r="C15" s="148" t="str">
        <f>IFERROR(VLOOKUP(B15,'DROP DOWN LIST'!K:L,2,0),"&lt; Please Select DC&gt;")</f>
        <v>&lt; Please Select DC&gt;</v>
      </c>
      <c r="D15" s="150"/>
      <c r="E15" s="148" t="str">
        <f>IFERROR(VLOOKUP(F15, 'DROP DOWN LIST'!E:F, 2,0), "&lt; Please Select RC Drop Point Code&gt;")</f>
        <v>&lt; Please Select RC Drop Point Code&gt;</v>
      </c>
      <c r="F15" s="150"/>
      <c r="G15" s="176"/>
      <c r="H15" s="149"/>
      <c r="I15" s="148" t="str">
        <f t="shared" si="2"/>
        <v/>
      </c>
      <c r="J15" s="149"/>
    </row>
    <row r="16" spans="1:10" ht="15.6">
      <c r="A16" s="59"/>
      <c r="B16" s="59"/>
      <c r="C16" s="148" t="str">
        <f>IFERROR(VLOOKUP(B16,'DROP DOWN LIST'!K:L,2,0),"&lt; Please Select DC&gt;")</f>
        <v>&lt; Please Select DC&gt;</v>
      </c>
      <c r="D16" s="150"/>
      <c r="E16" s="148" t="str">
        <f>IFERROR(VLOOKUP(F16, 'DROP DOWN LIST'!E:F, 2,0), "&lt; Please Select RC Drop Point Code&gt;")</f>
        <v>&lt; Please Select RC Drop Point Code&gt;</v>
      </c>
      <c r="F16" s="150"/>
      <c r="G16" s="176"/>
      <c r="H16" s="149"/>
      <c r="I16" s="148" t="str">
        <f t="shared" si="2"/>
        <v/>
      </c>
      <c r="J16" s="149"/>
    </row>
    <row r="17" spans="1:10" ht="15.6">
      <c r="A17" s="59"/>
      <c r="B17" s="59"/>
      <c r="C17" s="148" t="str">
        <f>IFERROR(VLOOKUP(B17,'DROP DOWN LIST'!K:L,2,0),"&lt; Please Select DC&gt;")</f>
        <v>&lt; Please Select DC&gt;</v>
      </c>
      <c r="D17" s="150"/>
      <c r="E17" s="148" t="str">
        <f>IFERROR(VLOOKUP(F17, 'DROP DOWN LIST'!E:F, 2,0), "&lt; Please Select RC Drop Point Code&gt;")</f>
        <v>&lt; Please Select RC Drop Point Code&gt;</v>
      </c>
      <c r="F17" s="150"/>
      <c r="G17" s="176"/>
      <c r="H17" s="149"/>
      <c r="I17" s="148" t="str">
        <f t="shared" si="2"/>
        <v/>
      </c>
      <c r="J17" s="149"/>
    </row>
    <row r="18" spans="1:10" ht="15.6">
      <c r="A18" s="59"/>
      <c r="B18" s="59"/>
      <c r="C18" s="148" t="str">
        <f>IFERROR(VLOOKUP(B18,'DROP DOWN LIST'!K:L,2,0),"&lt; Please Select DC&gt;")</f>
        <v>&lt; Please Select DC&gt;</v>
      </c>
      <c r="D18" s="150"/>
      <c r="E18" s="148" t="str">
        <f>IFERROR(VLOOKUP(F18, 'DROP DOWN LIST'!E:F, 2,0), "&lt; Please Select RC Drop Point Code&gt;")</f>
        <v>&lt; Please Select RC Drop Point Code&gt;</v>
      </c>
      <c r="F18" s="150"/>
      <c r="G18" s="176"/>
      <c r="H18" s="149"/>
      <c r="I18" s="148" t="str">
        <f t="shared" si="2"/>
        <v/>
      </c>
      <c r="J18" s="149"/>
    </row>
    <row r="19" spans="1:10" ht="15.6">
      <c r="A19" s="59"/>
      <c r="B19" s="59"/>
      <c r="C19" s="148" t="str">
        <f>IFERROR(VLOOKUP(B19,'DROP DOWN LIST'!K:L,2,0),"&lt; Please Select DC&gt;")</f>
        <v>&lt; Please Select DC&gt;</v>
      </c>
      <c r="D19" s="150"/>
      <c r="E19" s="148" t="str">
        <f>IFERROR(VLOOKUP(F19, 'DROP DOWN LIST'!E:F, 2,0), "&lt; Please Select RC Drop Point Code&gt;")</f>
        <v>&lt; Please Select RC Drop Point Code&gt;</v>
      </c>
      <c r="F19" s="150"/>
      <c r="G19" s="176"/>
      <c r="H19" s="149"/>
      <c r="I19" s="148" t="str">
        <f t="shared" si="2"/>
        <v/>
      </c>
      <c r="J19" s="149"/>
    </row>
    <row r="20" spans="1:10" ht="15.6">
      <c r="A20" s="59"/>
      <c r="B20" s="59"/>
      <c r="C20" s="148" t="str">
        <f>IFERROR(VLOOKUP(B20,'DROP DOWN LIST'!K:L,2,0),"&lt; Please Select DC&gt;")</f>
        <v>&lt; Please Select DC&gt;</v>
      </c>
      <c r="D20" s="150"/>
      <c r="E20" s="148" t="str">
        <f>IFERROR(VLOOKUP(F20, 'DROP DOWN LIST'!E:F, 2,0), "&lt; Please Select RC Drop Point Code&gt;")</f>
        <v>&lt; Please Select RC Drop Point Code&gt;</v>
      </c>
      <c r="F20" s="150"/>
      <c r="G20" s="176"/>
      <c r="H20" s="149"/>
      <c r="I20" s="148" t="str">
        <f t="shared" si="2"/>
        <v/>
      </c>
      <c r="J20" s="149"/>
    </row>
    <row r="21" spans="1:10" ht="15.6">
      <c r="A21" s="59"/>
      <c r="B21" s="59"/>
      <c r="C21" s="148" t="str">
        <f>IFERROR(VLOOKUP(B21,'DROP DOWN LIST'!K:L,2,0),"&lt; Please Select DC&gt;")</f>
        <v>&lt; Please Select DC&gt;</v>
      </c>
      <c r="D21" s="150"/>
      <c r="E21" s="148" t="str">
        <f>IFERROR(VLOOKUP(F21, 'DROP DOWN LIST'!E:F, 2,0), "&lt; Please Select RC Drop Point Code&gt;")</f>
        <v>&lt; Please Select RC Drop Point Code&gt;</v>
      </c>
      <c r="F21" s="150"/>
      <c r="G21" s="176"/>
      <c r="H21" s="149"/>
      <c r="I21" s="148" t="str">
        <f t="shared" si="2"/>
        <v/>
      </c>
      <c r="J21" s="149"/>
    </row>
    <row r="22" spans="1:10" ht="15.6">
      <c r="A22" s="59"/>
      <c r="B22" s="59"/>
      <c r="C22" s="148" t="str">
        <f>IFERROR(VLOOKUP(B22,'DROP DOWN LIST'!K:L,2,0),"&lt; Please Select DC&gt;")</f>
        <v>&lt; Please Select DC&gt;</v>
      </c>
      <c r="D22" s="150"/>
      <c r="E22" s="148" t="str">
        <f>IFERROR(VLOOKUP(F22, 'DROP DOWN LIST'!E:F, 2,0), "&lt; Please Select RC Drop Point Code&gt;")</f>
        <v>&lt; Please Select RC Drop Point Code&gt;</v>
      </c>
      <c r="F22" s="150"/>
      <c r="G22" s="176"/>
      <c r="H22" s="149"/>
      <c r="I22" s="148" t="str">
        <f t="shared" si="2"/>
        <v/>
      </c>
      <c r="J22" s="149"/>
    </row>
    <row r="23" spans="1:10" ht="15.6">
      <c r="A23" s="59"/>
      <c r="B23" s="59"/>
      <c r="C23" s="148" t="str">
        <f>IFERROR(VLOOKUP(B23,'DROP DOWN LIST'!K:L,2,0),"&lt; Please Select DC&gt;")</f>
        <v>&lt; Please Select DC&gt;</v>
      </c>
      <c r="D23" s="150"/>
      <c r="E23" s="148" t="str">
        <f>IFERROR(VLOOKUP(F23, 'DROP DOWN LIST'!E:F, 2,0), "&lt; Please Select RC Drop Point Code&gt;")</f>
        <v>&lt; Please Select RC Drop Point Code&gt;</v>
      </c>
      <c r="F23" s="150"/>
      <c r="G23" s="176"/>
      <c r="H23" s="149"/>
      <c r="I23" s="148" t="str">
        <f t="shared" si="2"/>
        <v/>
      </c>
      <c r="J23" s="149"/>
    </row>
    <row r="24" spans="1:10" ht="15.6">
      <c r="A24" s="59"/>
      <c r="B24" s="59"/>
      <c r="C24" s="148" t="str">
        <f>IFERROR(VLOOKUP(B24,'DROP DOWN LIST'!K:L,2,0),"&lt; Please Select DC&gt;")</f>
        <v>&lt; Please Select DC&gt;</v>
      </c>
      <c r="D24" s="150"/>
      <c r="E24" s="148" t="str">
        <f>IFERROR(VLOOKUP(F24, 'DROP DOWN LIST'!E:F, 2,0), "&lt; Please Select RC Drop Point Code&gt;")</f>
        <v>&lt; Please Select RC Drop Point Code&gt;</v>
      </c>
      <c r="F24" s="150"/>
      <c r="G24" s="176"/>
      <c r="H24" s="149"/>
      <c r="I24" s="148" t="str">
        <f t="shared" si="2"/>
        <v/>
      </c>
      <c r="J24" s="149"/>
    </row>
    <row r="25" spans="1:10" ht="15.6">
      <c r="A25" s="59"/>
      <c r="B25" s="59"/>
      <c r="C25" s="148" t="str">
        <f>IFERROR(VLOOKUP(B25,'DROP DOWN LIST'!K:L,2,0),"&lt; Please Select DC&gt;")</f>
        <v>&lt; Please Select DC&gt;</v>
      </c>
      <c r="D25" s="150"/>
      <c r="E25" s="148" t="str">
        <f>IFERROR(VLOOKUP(F25, 'DROP DOWN LIST'!E:F, 2,0), "&lt; Please Select RC Drop Point Code&gt;")</f>
        <v>&lt; Please Select RC Drop Point Code&gt;</v>
      </c>
      <c r="F25" s="150"/>
      <c r="G25" s="176"/>
      <c r="H25" s="149"/>
      <c r="I25" s="148" t="str">
        <f t="shared" si="2"/>
        <v/>
      </c>
      <c r="J25" s="149"/>
    </row>
    <row r="26" spans="1:10" ht="15.6">
      <c r="A26" s="59"/>
      <c r="B26" s="59"/>
      <c r="C26" s="148" t="str">
        <f>IFERROR(VLOOKUP(B26,'DROP DOWN LIST'!K:L,2,0),"&lt; Please Select DC&gt;")</f>
        <v>&lt; Please Select DC&gt;</v>
      </c>
      <c r="D26" s="150"/>
      <c r="E26" s="148" t="str">
        <f>IFERROR(VLOOKUP(F26, 'DROP DOWN LIST'!E:F, 2,0), "&lt; Please Select RC Drop Point Code&gt;")</f>
        <v>&lt; Please Select RC Drop Point Code&gt;</v>
      </c>
      <c r="F26" s="150"/>
      <c r="G26" s="176"/>
      <c r="H26" s="149"/>
      <c r="I26" s="148" t="str">
        <f t="shared" si="2"/>
        <v/>
      </c>
      <c r="J26" s="149"/>
    </row>
    <row r="27" spans="1:10" ht="15.6">
      <c r="A27" s="59"/>
      <c r="B27" s="59"/>
      <c r="C27" s="148" t="str">
        <f>IFERROR(VLOOKUP(B27,'DROP DOWN LIST'!K:L,2,0),"&lt; Please Select DC&gt;")</f>
        <v>&lt; Please Select DC&gt;</v>
      </c>
      <c r="D27" s="150"/>
      <c r="E27" s="148" t="str">
        <f>IFERROR(VLOOKUP(F27, 'DROP DOWN LIST'!E:F, 2,0), "&lt; Please Select RC Drop Point Code&gt;")</f>
        <v>&lt; Please Select RC Drop Point Code&gt;</v>
      </c>
      <c r="F27" s="150"/>
      <c r="G27" s="176"/>
      <c r="H27" s="149"/>
      <c r="I27" s="148" t="str">
        <f t="shared" si="2"/>
        <v/>
      </c>
      <c r="J27" s="149"/>
    </row>
    <row r="28" spans="1:10" ht="15.6">
      <c r="A28" s="59"/>
      <c r="B28" s="59"/>
      <c r="C28" s="148" t="str">
        <f>IFERROR(VLOOKUP(B28,'DROP DOWN LIST'!K:L,2,0),"&lt; Please Select DC&gt;")</f>
        <v>&lt; Please Select DC&gt;</v>
      </c>
      <c r="D28" s="150"/>
      <c r="E28" s="148" t="str">
        <f>IFERROR(VLOOKUP(F28, 'DROP DOWN LIST'!E:F, 2,0), "&lt; Please Select RC Drop Point Code&gt;")</f>
        <v>&lt; Please Select RC Drop Point Code&gt;</v>
      </c>
      <c r="F28" s="150"/>
      <c r="G28" s="176"/>
      <c r="H28" s="149"/>
      <c r="I28" s="148" t="str">
        <f t="shared" si="2"/>
        <v/>
      </c>
      <c r="J28" s="149"/>
    </row>
    <row r="29" spans="1:10" ht="15.6">
      <c r="A29" s="59"/>
      <c r="B29" s="59"/>
      <c r="C29" s="148" t="str">
        <f>IFERROR(VLOOKUP(B29,'DROP DOWN LIST'!K:L,2,0),"&lt; Please Select DC&gt;")</f>
        <v>&lt; Please Select DC&gt;</v>
      </c>
      <c r="D29" s="150"/>
      <c r="E29" s="148" t="str">
        <f>IFERROR(VLOOKUP(F29, 'DROP DOWN LIST'!E:F, 2,0), "&lt; Please Select RC Drop Point Code&gt;")</f>
        <v>&lt; Please Select RC Drop Point Code&gt;</v>
      </c>
      <c r="F29" s="150"/>
      <c r="G29" s="176"/>
      <c r="H29" s="149"/>
      <c r="I29" s="148" t="str">
        <f t="shared" si="2"/>
        <v/>
      </c>
      <c r="J29" s="149"/>
    </row>
    <row r="30" spans="1:10" ht="15.6">
      <c r="A30" s="59"/>
      <c r="B30" s="59"/>
      <c r="C30" s="148" t="str">
        <f>IFERROR(VLOOKUP(B30,'DROP DOWN LIST'!K:L,2,0),"&lt; Please Select DC&gt;")</f>
        <v>&lt; Please Select DC&gt;</v>
      </c>
      <c r="D30" s="150"/>
      <c r="E30" s="148" t="str">
        <f>IFERROR(VLOOKUP(F30, 'DROP DOWN LIST'!E:F, 2,0), "&lt; Please Select RC Drop Point Code&gt;")</f>
        <v>&lt; Please Select RC Drop Point Code&gt;</v>
      </c>
      <c r="F30" s="150"/>
      <c r="G30" s="176"/>
      <c r="H30" s="149"/>
      <c r="I30" s="148" t="str">
        <f t="shared" si="2"/>
        <v/>
      </c>
      <c r="J30" s="149"/>
    </row>
    <row r="31" spans="1:10" ht="15.6">
      <c r="A31" s="59"/>
      <c r="B31" s="59"/>
      <c r="C31" s="148" t="str">
        <f>IFERROR(VLOOKUP(B31,'DROP DOWN LIST'!K:L,2,0),"&lt; Please Select DC&gt;")</f>
        <v>&lt; Please Select DC&gt;</v>
      </c>
      <c r="D31" s="150"/>
      <c r="E31" s="148" t="str">
        <f>IFERROR(VLOOKUP(F31, 'DROP DOWN LIST'!E:F, 2,0), "&lt; Please Select RC Drop Point Code&gt;")</f>
        <v>&lt; Please Select RC Drop Point Code&gt;</v>
      </c>
      <c r="F31" s="150"/>
      <c r="G31" s="176"/>
      <c r="H31" s="149"/>
      <c r="I31" s="148" t="str">
        <f t="shared" si="2"/>
        <v/>
      </c>
      <c r="J31" s="149"/>
    </row>
    <row r="32" spans="1:10" ht="15.6">
      <c r="A32" s="59"/>
      <c r="B32" s="59"/>
      <c r="C32" s="148" t="str">
        <f>IFERROR(VLOOKUP(B32,'DROP DOWN LIST'!K:L,2,0),"&lt; Please Select DC&gt;")</f>
        <v>&lt; Please Select DC&gt;</v>
      </c>
      <c r="D32" s="150"/>
      <c r="E32" s="148" t="str">
        <f>IFERROR(VLOOKUP(F32, 'DROP DOWN LIST'!E:F, 2,0), "&lt; Please Select RC Drop Point Code&gt;")</f>
        <v>&lt; Please Select RC Drop Point Code&gt;</v>
      </c>
      <c r="F32" s="150"/>
      <c r="G32" s="176"/>
      <c r="H32" s="149"/>
      <c r="I32" s="148" t="str">
        <f t="shared" si="2"/>
        <v/>
      </c>
      <c r="J32" s="149"/>
    </row>
    <row r="33" spans="1:10" ht="15.6">
      <c r="A33" s="59"/>
      <c r="B33" s="59"/>
      <c r="C33" s="148" t="str">
        <f>IFERROR(VLOOKUP(B33,'DROP DOWN LIST'!K:L,2,0),"&lt; Please Select DC&gt;")</f>
        <v>&lt; Please Select DC&gt;</v>
      </c>
      <c r="D33" s="150"/>
      <c r="E33" s="148" t="str">
        <f>IFERROR(VLOOKUP(F33, 'DROP DOWN LIST'!E:F, 2,0), "&lt; Please Select RC Drop Point Code&gt;")</f>
        <v>&lt; Please Select RC Drop Point Code&gt;</v>
      </c>
      <c r="F33" s="150"/>
      <c r="G33" s="176"/>
      <c r="H33" s="149"/>
      <c r="I33" s="148" t="str">
        <f t="shared" si="2"/>
        <v/>
      </c>
      <c r="J33" s="149"/>
    </row>
    <row r="34" spans="1:10" ht="15.6">
      <c r="A34" s="59"/>
      <c r="B34" s="59"/>
      <c r="C34" s="148" t="str">
        <f>IFERROR(VLOOKUP(B34,'DROP DOWN LIST'!K:L,2,0),"&lt; Please Select DC&gt;")</f>
        <v>&lt; Please Select DC&gt;</v>
      </c>
      <c r="D34" s="150"/>
      <c r="E34" s="148" t="str">
        <f>IFERROR(VLOOKUP(F34, 'DROP DOWN LIST'!E:F, 2,0), "&lt; Please Select RC Drop Point Code&gt;")</f>
        <v>&lt; Please Select RC Drop Point Code&gt;</v>
      </c>
      <c r="F34" s="150"/>
      <c r="G34" s="176"/>
      <c r="H34" s="149"/>
      <c r="I34" s="148" t="str">
        <f t="shared" si="2"/>
        <v/>
      </c>
      <c r="J34" s="149"/>
    </row>
    <row r="35" spans="1:10" ht="15.6">
      <c r="A35" s="59"/>
      <c r="B35" s="59"/>
      <c r="C35" s="148" t="str">
        <f>IFERROR(VLOOKUP(B35,'DROP DOWN LIST'!K:L,2,0),"&lt; Please Select DC&gt;")</f>
        <v>&lt; Please Select DC&gt;</v>
      </c>
      <c r="D35" s="150"/>
      <c r="E35" s="148" t="str">
        <f>IFERROR(VLOOKUP(F35, 'DROP DOWN LIST'!E:F, 2,0), "&lt; Please Select RC Drop Point Code&gt;")</f>
        <v>&lt; Please Select RC Drop Point Code&gt;</v>
      </c>
      <c r="F35" s="150"/>
      <c r="G35" s="176"/>
      <c r="H35" s="149"/>
      <c r="I35" s="148" t="str">
        <f t="shared" si="2"/>
        <v/>
      </c>
      <c r="J35" s="149"/>
    </row>
    <row r="36" spans="1:10" ht="15.6">
      <c r="A36" s="59"/>
      <c r="B36" s="59"/>
      <c r="C36" s="148" t="str">
        <f>IFERROR(VLOOKUP(B36,'DROP DOWN LIST'!K:L,2,0),"&lt; Please Select DC&gt;")</f>
        <v>&lt; Please Select DC&gt;</v>
      </c>
      <c r="D36" s="150"/>
      <c r="E36" s="148" t="str">
        <f>IFERROR(VLOOKUP(F36, 'DROP DOWN LIST'!E:F, 2,0), "&lt; Please Select RC Drop Point Code&gt;")</f>
        <v>&lt; Please Select RC Drop Point Code&gt;</v>
      </c>
      <c r="F36" s="150"/>
      <c r="G36" s="176"/>
      <c r="H36" s="149"/>
      <c r="I36" s="148" t="str">
        <f t="shared" si="2"/>
        <v/>
      </c>
      <c r="J36" s="149"/>
    </row>
    <row r="37" spans="1:10" ht="15.6">
      <c r="A37" s="59"/>
      <c r="B37" s="59"/>
      <c r="C37" s="148" t="str">
        <f>IFERROR(VLOOKUP(B37,'DROP DOWN LIST'!K:L,2,0),"&lt; Please Select DC&gt;")</f>
        <v>&lt; Please Select DC&gt;</v>
      </c>
      <c r="D37" s="150"/>
      <c r="E37" s="148" t="str">
        <f>IFERROR(VLOOKUP(F37, 'DROP DOWN LIST'!E:F, 2,0), "&lt; Please Select RC Drop Point Code&gt;")</f>
        <v>&lt; Please Select RC Drop Point Code&gt;</v>
      </c>
      <c r="F37" s="150"/>
      <c r="G37" s="176"/>
      <c r="H37" s="149"/>
      <c r="I37" s="148" t="str">
        <f t="shared" si="2"/>
        <v/>
      </c>
      <c r="J37" s="149"/>
    </row>
    <row r="38" spans="1:10" ht="15.6">
      <c r="A38" s="59"/>
      <c r="B38" s="59"/>
      <c r="C38" s="148" t="str">
        <f>IFERROR(VLOOKUP(B38,'DROP DOWN LIST'!K:L,2,0),"&lt; Please Select DC&gt;")</f>
        <v>&lt; Please Select DC&gt;</v>
      </c>
      <c r="D38" s="150"/>
      <c r="E38" s="148" t="str">
        <f>IFERROR(VLOOKUP(F38, 'DROP DOWN LIST'!E:F, 2,0), "&lt; Please Select RC Drop Point Code&gt;")</f>
        <v>&lt; Please Select RC Drop Point Code&gt;</v>
      </c>
      <c r="F38" s="150"/>
      <c r="G38" s="176"/>
      <c r="H38" s="149"/>
      <c r="I38" s="148" t="str">
        <f t="shared" si="2"/>
        <v/>
      </c>
      <c r="J38" s="149"/>
    </row>
    <row r="39" spans="1:10" ht="15.6">
      <c r="A39" s="59"/>
      <c r="B39" s="59"/>
      <c r="C39" s="148" t="str">
        <f>IFERROR(VLOOKUP(B39,'DROP DOWN LIST'!K:L,2,0),"&lt; Please Select DC&gt;")</f>
        <v>&lt; Please Select DC&gt;</v>
      </c>
      <c r="D39" s="150"/>
      <c r="E39" s="148" t="str">
        <f>IFERROR(VLOOKUP(F39, 'DROP DOWN LIST'!E:F, 2,0), "&lt; Please Select RC Drop Point Code&gt;")</f>
        <v>&lt; Please Select RC Drop Point Code&gt;</v>
      </c>
      <c r="F39" s="150"/>
      <c r="G39" s="176"/>
      <c r="H39" s="149"/>
      <c r="I39" s="148" t="str">
        <f t="shared" si="2"/>
        <v/>
      </c>
      <c r="J39" s="149"/>
    </row>
    <row r="40" spans="1:10" ht="15.6">
      <c r="A40" s="59"/>
      <c r="B40" s="59"/>
      <c r="C40" s="148" t="str">
        <f>IFERROR(VLOOKUP(B40,'DROP DOWN LIST'!K:L,2,0),"&lt; Please Select DC&gt;")</f>
        <v>&lt; Please Select DC&gt;</v>
      </c>
      <c r="D40" s="150"/>
      <c r="E40" s="148" t="str">
        <f>IFERROR(VLOOKUP(F40, 'DROP DOWN LIST'!E:F, 2,0), "&lt; Please Select RC Drop Point Code&gt;")</f>
        <v>&lt; Please Select RC Drop Point Code&gt;</v>
      </c>
      <c r="F40" s="150"/>
      <c r="G40" s="176"/>
      <c r="H40" s="149"/>
      <c r="I40" s="148" t="str">
        <f t="shared" si="2"/>
        <v/>
      </c>
      <c r="J40" s="149"/>
    </row>
    <row r="41" spans="1:10" ht="15.6">
      <c r="A41" s="59"/>
      <c r="B41" s="59"/>
      <c r="C41" s="148" t="str">
        <f>IFERROR(VLOOKUP(B41,'DROP DOWN LIST'!K:L,2,0),"&lt; Please Select DC&gt;")</f>
        <v>&lt; Please Select DC&gt;</v>
      </c>
      <c r="D41" s="150"/>
      <c r="E41" s="148" t="str">
        <f>IFERROR(VLOOKUP(F41, 'DROP DOWN LIST'!E:F, 2,0), "&lt; Please Select RC Drop Point Code&gt;")</f>
        <v>&lt; Please Select RC Drop Point Code&gt;</v>
      </c>
      <c r="F41" s="150"/>
      <c r="G41" s="176"/>
      <c r="H41" s="149"/>
      <c r="I41" s="148" t="str">
        <f t="shared" si="2"/>
        <v/>
      </c>
      <c r="J41" s="149"/>
    </row>
    <row r="42" spans="1:10" ht="15.6">
      <c r="A42" s="59"/>
      <c r="B42" s="59"/>
      <c r="C42" s="148" t="str">
        <f>IFERROR(VLOOKUP(B42,'DROP DOWN LIST'!K:L,2,0),"&lt; Please Select DC&gt;")</f>
        <v>&lt; Please Select DC&gt;</v>
      </c>
      <c r="D42" s="150"/>
      <c r="E42" s="148" t="str">
        <f>IFERROR(VLOOKUP(F42, 'DROP DOWN LIST'!E:F, 2,0), "&lt; Please Select RC Drop Point Code&gt;")</f>
        <v>&lt; Please Select RC Drop Point Code&gt;</v>
      </c>
      <c r="F42" s="150"/>
      <c r="G42" s="176"/>
      <c r="H42" s="149"/>
      <c r="I42" s="148" t="str">
        <f t="shared" si="2"/>
        <v/>
      </c>
      <c r="J42" s="149"/>
    </row>
    <row r="43" spans="1:10" ht="15.6">
      <c r="A43" s="59"/>
      <c r="B43" s="59"/>
      <c r="C43" s="148" t="str">
        <f>IFERROR(VLOOKUP(B43,'DROP DOWN LIST'!K:L,2,0),"&lt; Please Select DC&gt;")</f>
        <v>&lt; Please Select DC&gt;</v>
      </c>
      <c r="D43" s="150"/>
      <c r="E43" s="148" t="str">
        <f>IFERROR(VLOOKUP(F43, 'DROP DOWN LIST'!E:F, 2,0), "&lt; Please Select RC Drop Point Code&gt;")</f>
        <v>&lt; Please Select RC Drop Point Code&gt;</v>
      </c>
      <c r="F43" s="150"/>
      <c r="G43" s="176"/>
      <c r="H43" s="149"/>
      <c r="I43" s="148" t="str">
        <f t="shared" si="2"/>
        <v/>
      </c>
      <c r="J43" s="149"/>
    </row>
    <row r="44" spans="1:10" ht="15.6">
      <c r="A44" s="59"/>
      <c r="B44" s="59"/>
      <c r="C44" s="148" t="str">
        <f>IFERROR(VLOOKUP(B44,'DROP DOWN LIST'!K:L,2,0),"&lt; Please Select DC&gt;")</f>
        <v>&lt; Please Select DC&gt;</v>
      </c>
      <c r="D44" s="150"/>
      <c r="E44" s="148" t="str">
        <f>IFERROR(VLOOKUP(F44, 'DROP DOWN LIST'!E:F, 2,0), "&lt; Please Select RC Drop Point Code&gt;")</f>
        <v>&lt; Please Select RC Drop Point Code&gt;</v>
      </c>
      <c r="F44" s="150"/>
      <c r="G44" s="176"/>
      <c r="H44" s="149"/>
      <c r="I44" s="148" t="str">
        <f t="shared" si="2"/>
        <v/>
      </c>
      <c r="J44" s="149"/>
    </row>
    <row r="45" spans="1:10" ht="15.6">
      <c r="A45" s="59"/>
      <c r="B45" s="59"/>
      <c r="C45" s="148" t="str">
        <f>IFERROR(VLOOKUP(B45,'DROP DOWN LIST'!K:L,2,0),"&lt; Please Select DC&gt;")</f>
        <v>&lt; Please Select DC&gt;</v>
      </c>
      <c r="D45" s="150"/>
      <c r="E45" s="148" t="str">
        <f>IFERROR(VLOOKUP(F45, 'DROP DOWN LIST'!E:F, 2,0), "&lt; Please Select RC Drop Point Code&gt;")</f>
        <v>&lt; Please Select RC Drop Point Code&gt;</v>
      </c>
      <c r="F45" s="150"/>
      <c r="G45" s="176"/>
      <c r="H45" s="149"/>
      <c r="I45" s="148" t="str">
        <f t="shared" si="2"/>
        <v/>
      </c>
      <c r="J45" s="149"/>
    </row>
    <row r="46" spans="1:10" ht="15.6">
      <c r="A46" s="59"/>
      <c r="B46" s="59"/>
      <c r="C46" s="148" t="str">
        <f>IFERROR(VLOOKUP(B46,'DROP DOWN LIST'!K:L,2,0),"&lt; Please Select DC&gt;")</f>
        <v>&lt; Please Select DC&gt;</v>
      </c>
      <c r="D46" s="150"/>
      <c r="E46" s="148" t="str">
        <f>IFERROR(VLOOKUP(F46, 'DROP DOWN LIST'!E:F, 2,0), "&lt; Please Select RC Drop Point Code&gt;")</f>
        <v>&lt; Please Select RC Drop Point Code&gt;</v>
      </c>
      <c r="F46" s="150"/>
      <c r="G46" s="176"/>
      <c r="H46" s="149"/>
      <c r="I46" s="148" t="str">
        <f t="shared" si="2"/>
        <v/>
      </c>
      <c r="J46" s="149"/>
    </row>
    <row r="47" spans="1:10" ht="15.6">
      <c r="A47" s="59"/>
      <c r="B47" s="59"/>
      <c r="C47" s="148" t="str">
        <f>IFERROR(VLOOKUP(B47,'DROP DOWN LIST'!K:L,2,0),"&lt; Please Select DC&gt;")</f>
        <v>&lt; Please Select DC&gt;</v>
      </c>
      <c r="D47" s="150"/>
      <c r="E47" s="148" t="str">
        <f>IFERROR(VLOOKUP(F47, 'DROP DOWN LIST'!E:F, 2,0), "&lt; Please Select RC Drop Point Code&gt;")</f>
        <v>&lt; Please Select RC Drop Point Code&gt;</v>
      </c>
      <c r="F47" s="150"/>
      <c r="G47" s="176"/>
      <c r="H47" s="149"/>
      <c r="I47" s="148" t="str">
        <f t="shared" si="2"/>
        <v/>
      </c>
      <c r="J47" s="149"/>
    </row>
    <row r="48" spans="1:10" ht="15.6">
      <c r="A48" s="59"/>
      <c r="B48" s="59"/>
      <c r="C48" s="148" t="str">
        <f>IFERROR(VLOOKUP(B48,'DROP DOWN LIST'!K:L,2,0),"&lt; Please Select DC&gt;")</f>
        <v>&lt; Please Select DC&gt;</v>
      </c>
      <c r="D48" s="150"/>
      <c r="E48" s="148" t="str">
        <f>IFERROR(VLOOKUP(F48, 'DROP DOWN LIST'!E:F, 2,0), "&lt; Please Select RC Drop Point Code&gt;")</f>
        <v>&lt; Please Select RC Drop Point Code&gt;</v>
      </c>
      <c r="F48" s="150"/>
      <c r="G48" s="176"/>
      <c r="H48" s="149"/>
      <c r="I48" s="148" t="str">
        <f t="shared" si="2"/>
        <v/>
      </c>
      <c r="J48" s="149"/>
    </row>
    <row r="49" spans="1:10" ht="15.6">
      <c r="A49" s="59"/>
      <c r="B49" s="59"/>
      <c r="C49" s="148" t="str">
        <f>IFERROR(VLOOKUP(B49,'DROP DOWN LIST'!K:L,2,0),"&lt; Please Select DC&gt;")</f>
        <v>&lt; Please Select DC&gt;</v>
      </c>
      <c r="D49" s="150"/>
      <c r="E49" s="148" t="str">
        <f>IFERROR(VLOOKUP(F49, 'DROP DOWN LIST'!E:F, 2,0), "&lt; Please Select RC Drop Point Code&gt;")</f>
        <v>&lt; Please Select RC Drop Point Code&gt;</v>
      </c>
      <c r="F49" s="150"/>
      <c r="G49" s="176"/>
      <c r="H49" s="149"/>
      <c r="I49" s="148" t="str">
        <f t="shared" si="2"/>
        <v/>
      </c>
      <c r="J49" s="149"/>
    </row>
    <row r="50" spans="1:10" ht="15.6">
      <c r="A50" s="59"/>
      <c r="B50" s="59"/>
      <c r="C50" s="148" t="str">
        <f>IFERROR(VLOOKUP(B50,'DROP DOWN LIST'!K:L,2,0),"&lt; Please Select DC&gt;")</f>
        <v>&lt; Please Select DC&gt;</v>
      </c>
      <c r="D50" s="150"/>
      <c r="E50" s="148" t="str">
        <f>IFERROR(VLOOKUP(F50, 'DROP DOWN LIST'!E:F, 2,0), "&lt; Please Select RC Drop Point Code&gt;")</f>
        <v>&lt; Please Select RC Drop Point Code&gt;</v>
      </c>
      <c r="F50" s="150"/>
      <c r="G50" s="176"/>
      <c r="H50" s="149"/>
      <c r="I50" s="148" t="str">
        <f t="shared" si="2"/>
        <v/>
      </c>
      <c r="J50" s="149"/>
    </row>
    <row r="51" spans="1:10" ht="15.6">
      <c r="A51" s="59"/>
      <c r="B51" s="59"/>
      <c r="C51" s="148" t="str">
        <f>IFERROR(VLOOKUP(B51,'DROP DOWN LIST'!K:L,2,0),"&lt; Please Select DC&gt;")</f>
        <v>&lt; Please Select DC&gt;</v>
      </c>
      <c r="D51" s="150"/>
      <c r="E51" s="148" t="str">
        <f>IFERROR(VLOOKUP(F51, 'DROP DOWN LIST'!E:F, 2,0), "&lt; Please Select RC Drop Point Code&gt;")</f>
        <v>&lt; Please Select RC Drop Point Code&gt;</v>
      </c>
      <c r="F51" s="150"/>
      <c r="G51" s="176"/>
      <c r="H51" s="149"/>
      <c r="I51" s="148" t="str">
        <f t="shared" si="2"/>
        <v/>
      </c>
      <c r="J51" s="149"/>
    </row>
    <row r="52" spans="1:10" ht="15.6">
      <c r="A52" s="59"/>
      <c r="B52" s="59"/>
      <c r="C52" s="148" t="str">
        <f>IFERROR(VLOOKUP(B52,'DROP DOWN LIST'!K:L,2,0),"&lt; Please Select DC&gt;")</f>
        <v>&lt; Please Select DC&gt;</v>
      </c>
      <c r="D52" s="150"/>
      <c r="E52" s="148" t="str">
        <f>IFERROR(VLOOKUP(F52, 'DROP DOWN LIST'!E:F, 2,0), "&lt; Please Select RC Drop Point Code&gt;")</f>
        <v>&lt; Please Select RC Drop Point Code&gt;</v>
      </c>
      <c r="F52" s="150"/>
      <c r="G52" s="176"/>
      <c r="H52" s="149"/>
      <c r="I52" s="148" t="str">
        <f t="shared" si="2"/>
        <v/>
      </c>
      <c r="J52" s="149"/>
    </row>
    <row r="53" spans="1:10" ht="15.6">
      <c r="A53" s="59"/>
      <c r="B53" s="59"/>
      <c r="C53" s="148" t="str">
        <f>IFERROR(VLOOKUP(B53,'DROP DOWN LIST'!K:L,2,0),"&lt; Please Select DC&gt;")</f>
        <v>&lt; Please Select DC&gt;</v>
      </c>
      <c r="D53" s="150"/>
      <c r="E53" s="148" t="str">
        <f>IFERROR(VLOOKUP(F53, 'DROP DOWN LIST'!E:F, 2,0), "&lt; Please Select RC Drop Point Code&gt;")</f>
        <v>&lt; Please Select RC Drop Point Code&gt;</v>
      </c>
      <c r="F53" s="150"/>
      <c r="G53" s="176"/>
      <c r="H53" s="149"/>
      <c r="I53" s="148" t="str">
        <f t="shared" si="2"/>
        <v/>
      </c>
      <c r="J53" s="149"/>
    </row>
    <row r="54" spans="1:10" ht="15.6">
      <c r="A54" s="59"/>
      <c r="B54" s="59"/>
      <c r="C54" s="148" t="str">
        <f>IFERROR(VLOOKUP(B54,'DROP DOWN LIST'!K:L,2,0),"&lt; Please Select DC&gt;")</f>
        <v>&lt; Please Select DC&gt;</v>
      </c>
      <c r="D54" s="150"/>
      <c r="E54" s="148" t="str">
        <f>IFERROR(VLOOKUP(F54, 'DROP DOWN LIST'!E:F, 2,0), "&lt; Please Select RC Drop Point Code&gt;")</f>
        <v>&lt; Please Select RC Drop Point Code&gt;</v>
      </c>
      <c r="F54" s="150"/>
      <c r="G54" s="176"/>
      <c r="H54" s="149"/>
      <c r="I54" s="148" t="str">
        <f t="shared" si="2"/>
        <v/>
      </c>
      <c r="J54" s="149"/>
    </row>
    <row r="55" spans="1:10" ht="15.6">
      <c r="A55" s="59"/>
      <c r="B55" s="59"/>
      <c r="C55" s="148" t="str">
        <f>IFERROR(VLOOKUP(B55,'DROP DOWN LIST'!K:L,2,0),"&lt; Please Select DC&gt;")</f>
        <v>&lt; Please Select DC&gt;</v>
      </c>
      <c r="D55" s="150"/>
      <c r="E55" s="148" t="str">
        <f>IFERROR(VLOOKUP(F55, 'DROP DOWN LIST'!E:F, 2,0), "&lt; Please Select RC Drop Point Code&gt;")</f>
        <v>&lt; Please Select RC Drop Point Code&gt;</v>
      </c>
      <c r="F55" s="150"/>
      <c r="G55" s="176"/>
      <c r="H55" s="149"/>
      <c r="I55" s="148" t="str">
        <f t="shared" si="2"/>
        <v/>
      </c>
      <c r="J55" s="149"/>
    </row>
    <row r="56" spans="1:10" ht="15.6">
      <c r="A56" s="59"/>
      <c r="B56" s="59"/>
      <c r="C56" s="148" t="str">
        <f>IFERROR(VLOOKUP(B56,'DROP DOWN LIST'!K:L,2,0),"&lt; Please Select DC&gt;")</f>
        <v>&lt; Please Select DC&gt;</v>
      </c>
      <c r="D56" s="150"/>
      <c r="E56" s="148" t="str">
        <f>IFERROR(VLOOKUP(F56, 'DROP DOWN LIST'!E:F, 2,0), "&lt; Please Select RC Drop Point Code&gt;")</f>
        <v>&lt; Please Select RC Drop Point Code&gt;</v>
      </c>
      <c r="F56" s="150"/>
      <c r="G56" s="176"/>
      <c r="H56" s="149"/>
      <c r="I56" s="148" t="str">
        <f t="shared" si="2"/>
        <v/>
      </c>
      <c r="J56" s="149"/>
    </row>
    <row r="57" spans="1:10" ht="15.6">
      <c r="A57" s="59"/>
      <c r="B57" s="59"/>
      <c r="C57" s="148" t="str">
        <f>IFERROR(VLOOKUP(B57,'DROP DOWN LIST'!K:L,2,0),"&lt; Please Select DC&gt;")</f>
        <v>&lt; Please Select DC&gt;</v>
      </c>
      <c r="D57" s="150"/>
      <c r="E57" s="148" t="str">
        <f>IFERROR(VLOOKUP(F57, 'DROP DOWN LIST'!E:F, 2,0), "&lt; Please Select RC Drop Point Code&gt;")</f>
        <v>&lt; Please Select RC Drop Point Code&gt;</v>
      </c>
      <c r="F57" s="150"/>
      <c r="G57" s="176"/>
      <c r="H57" s="149"/>
      <c r="I57" s="148" t="str">
        <f t="shared" si="2"/>
        <v/>
      </c>
      <c r="J57" s="149"/>
    </row>
    <row r="58" spans="1:10" ht="15.6">
      <c r="A58" s="59"/>
      <c r="B58" s="59"/>
      <c r="C58" s="148" t="str">
        <f>IFERROR(VLOOKUP(B58,'DROP DOWN LIST'!K:L,2,0),"&lt; Please Select DC&gt;")</f>
        <v>&lt; Please Select DC&gt;</v>
      </c>
      <c r="D58" s="150"/>
      <c r="E58" s="148" t="str">
        <f>IFERROR(VLOOKUP(F58, 'DROP DOWN LIST'!E:F, 2,0), "&lt; Please Select RC Drop Point Code&gt;")</f>
        <v>&lt; Please Select RC Drop Point Code&gt;</v>
      </c>
      <c r="F58" s="150"/>
      <c r="G58" s="176"/>
      <c r="H58" s="149"/>
      <c r="I58" s="148" t="str">
        <f t="shared" si="2"/>
        <v/>
      </c>
      <c r="J58" s="149"/>
    </row>
    <row r="59" spans="1:10" ht="15.6">
      <c r="A59" s="59"/>
      <c r="B59" s="59"/>
      <c r="C59" s="148" t="str">
        <f>IFERROR(VLOOKUP(B59,'DROP DOWN LIST'!K:L,2,0),"&lt; Please Select DC&gt;")</f>
        <v>&lt; Please Select DC&gt;</v>
      </c>
      <c r="D59" s="150"/>
      <c r="E59" s="148" t="str">
        <f>IFERROR(VLOOKUP(F59, 'DROP DOWN LIST'!E:F, 2,0), "&lt; Please Select RC Drop Point Code&gt;")</f>
        <v>&lt; Please Select RC Drop Point Code&gt;</v>
      </c>
      <c r="F59" s="150"/>
      <c r="G59" s="176"/>
      <c r="H59" s="149"/>
      <c r="I59" s="148" t="str">
        <f t="shared" si="2"/>
        <v/>
      </c>
      <c r="J59" s="149"/>
    </row>
    <row r="60" spans="1:10" ht="15.6">
      <c r="A60" s="59"/>
      <c r="B60" s="59"/>
      <c r="C60" s="148" t="str">
        <f>IFERROR(VLOOKUP(B60,'DROP DOWN LIST'!K:L,2,0),"&lt; Please Select DC&gt;")</f>
        <v>&lt; Please Select DC&gt;</v>
      </c>
      <c r="D60" s="150"/>
      <c r="E60" s="148" t="str">
        <f>IFERROR(VLOOKUP(F60, 'DROP DOWN LIST'!E:F, 2,0), "&lt; Please Select RC Drop Point Code&gt;")</f>
        <v>&lt; Please Select RC Drop Point Code&gt;</v>
      </c>
      <c r="F60" s="150"/>
      <c r="G60" s="176"/>
      <c r="H60" s="149"/>
      <c r="I60" s="148" t="str">
        <f t="shared" si="2"/>
        <v/>
      </c>
      <c r="J60" s="149"/>
    </row>
    <row r="61" spans="1:10" ht="15.6">
      <c r="A61" s="59"/>
      <c r="B61" s="59"/>
      <c r="C61" s="148" t="str">
        <f>IFERROR(VLOOKUP(B61,'DROP DOWN LIST'!K:L,2,0),"&lt; Please Select DC&gt;")</f>
        <v>&lt; Please Select DC&gt;</v>
      </c>
      <c r="D61" s="150"/>
      <c r="E61" s="148" t="str">
        <f>IFERROR(VLOOKUP(F61, 'DROP DOWN LIST'!E:F, 2,0), "&lt; Please Select RC Drop Point Code&gt;")</f>
        <v>&lt; Please Select RC Drop Point Code&gt;</v>
      </c>
      <c r="F61" s="150"/>
      <c r="G61" s="176"/>
      <c r="H61" s="149"/>
      <c r="I61" s="148" t="str">
        <f t="shared" si="2"/>
        <v/>
      </c>
      <c r="J61" s="149"/>
    </row>
    <row r="62" spans="1:10" ht="15.6">
      <c r="A62" s="59"/>
      <c r="B62" s="59"/>
      <c r="C62" s="148" t="str">
        <f>IFERROR(VLOOKUP(B62,'DROP DOWN LIST'!K:L,2,0),"&lt; Please Select DC&gt;")</f>
        <v>&lt; Please Select DC&gt;</v>
      </c>
      <c r="D62" s="150"/>
      <c r="E62" s="148" t="str">
        <f>IFERROR(VLOOKUP(F62, 'DROP DOWN LIST'!E:F, 2,0), "&lt; Please Select RC Drop Point Code&gt;")</f>
        <v>&lt; Please Select RC Drop Point Code&gt;</v>
      </c>
      <c r="F62" s="150"/>
      <c r="G62" s="176"/>
      <c r="H62" s="149"/>
      <c r="I62" s="148" t="str">
        <f t="shared" si="2"/>
        <v/>
      </c>
      <c r="J62" s="149"/>
    </row>
    <row r="63" spans="1:10" ht="15.6">
      <c r="A63" s="59"/>
      <c r="B63" s="59"/>
      <c r="C63" s="148" t="str">
        <f>IFERROR(VLOOKUP(B63,'DROP DOWN LIST'!K:L,2,0),"&lt; Please Select DC&gt;")</f>
        <v>&lt; Please Select DC&gt;</v>
      </c>
      <c r="D63" s="150"/>
      <c r="E63" s="148" t="str">
        <f>IFERROR(VLOOKUP(F63, 'DROP DOWN LIST'!E:F, 2,0), "&lt; Please Select RC Drop Point Code&gt;")</f>
        <v>&lt; Please Select RC Drop Point Code&gt;</v>
      </c>
      <c r="F63" s="150"/>
      <c r="G63" s="176"/>
      <c r="H63" s="149"/>
      <c r="I63" s="148" t="str">
        <f t="shared" si="2"/>
        <v/>
      </c>
      <c r="J63" s="149"/>
    </row>
    <row r="64" spans="1:10" ht="15.6">
      <c r="A64" s="59"/>
      <c r="B64" s="59"/>
      <c r="C64" s="148" t="str">
        <f>IFERROR(VLOOKUP(B64,'DROP DOWN LIST'!K:L,2,0),"&lt; Please Select DC&gt;")</f>
        <v>&lt; Please Select DC&gt;</v>
      </c>
      <c r="D64" s="150"/>
      <c r="E64" s="148" t="str">
        <f>IFERROR(VLOOKUP(F64, 'DROP DOWN LIST'!E:F, 2,0), "&lt; Please Select RC Drop Point Code&gt;")</f>
        <v>&lt; Please Select RC Drop Point Code&gt;</v>
      </c>
      <c r="F64" s="150"/>
      <c r="G64" s="176"/>
      <c r="H64" s="149"/>
      <c r="I64" s="148" t="str">
        <f t="shared" si="2"/>
        <v/>
      </c>
      <c r="J64" s="149"/>
    </row>
    <row r="65" spans="1:10" ht="15.6">
      <c r="A65" s="59"/>
      <c r="B65" s="59"/>
      <c r="C65" s="148" t="str">
        <f>IFERROR(VLOOKUP(B65,'DROP DOWN LIST'!K:L,2,0),"&lt; Please Select DC&gt;")</f>
        <v>&lt; Please Select DC&gt;</v>
      </c>
      <c r="D65" s="150"/>
      <c r="E65" s="148" t="str">
        <f>IFERROR(VLOOKUP(F65, 'DROP DOWN LIST'!E:F, 2,0), "&lt; Please Select RC Drop Point Code&gt;")</f>
        <v>&lt; Please Select RC Drop Point Code&gt;</v>
      </c>
      <c r="F65" s="150"/>
      <c r="G65" s="176"/>
      <c r="H65" s="149"/>
      <c r="I65" s="148" t="str">
        <f t="shared" si="2"/>
        <v/>
      </c>
      <c r="J65" s="149"/>
    </row>
    <row r="66" spans="1:10" ht="15.6">
      <c r="A66" s="59"/>
      <c r="B66" s="59"/>
      <c r="C66" s="148" t="str">
        <f>IFERROR(VLOOKUP(B66,'DROP DOWN LIST'!K:L,2,0),"&lt; Please Select DC&gt;")</f>
        <v>&lt; Please Select DC&gt;</v>
      </c>
      <c r="D66" s="150"/>
      <c r="E66" s="148" t="str">
        <f>IFERROR(VLOOKUP(F66, 'DROP DOWN LIST'!E:F, 2,0), "&lt; Please Select RC Drop Point Code&gt;")</f>
        <v>&lt; Please Select RC Drop Point Code&gt;</v>
      </c>
      <c r="F66" s="150"/>
      <c r="G66" s="176"/>
      <c r="H66" s="149"/>
      <c r="I66" s="148" t="str">
        <f t="shared" si="2"/>
        <v/>
      </c>
      <c r="J66" s="149"/>
    </row>
    <row r="67" spans="1:10" ht="15.6">
      <c r="A67" s="59"/>
      <c r="B67" s="59"/>
      <c r="C67" s="148" t="str">
        <f>IFERROR(VLOOKUP(B67,'DROP DOWN LIST'!K:L,2,0),"&lt; Please Select DC&gt;")</f>
        <v>&lt; Please Select DC&gt;</v>
      </c>
      <c r="D67" s="150"/>
      <c r="E67" s="148" t="str">
        <f>IFERROR(VLOOKUP(F67, 'DROP DOWN LIST'!E:F, 2,0), "&lt; Please Select RC Drop Point Code&gt;")</f>
        <v>&lt; Please Select RC Drop Point Code&gt;</v>
      </c>
      <c r="F67" s="150"/>
      <c r="G67" s="176"/>
      <c r="H67" s="149"/>
      <c r="I67" s="148" t="str">
        <f t="shared" si="2"/>
        <v/>
      </c>
      <c r="J67" s="149"/>
    </row>
    <row r="68" spans="1:10" ht="15.6">
      <c r="A68" s="59"/>
      <c r="B68" s="59"/>
      <c r="C68" s="148" t="str">
        <f>IFERROR(VLOOKUP(B68,'DROP DOWN LIST'!K:L,2,0),"&lt; Please Select DC&gt;")</f>
        <v>&lt; Please Select DC&gt;</v>
      </c>
      <c r="D68" s="150"/>
      <c r="E68" s="148" t="str">
        <f>IFERROR(VLOOKUP(F68, 'DROP DOWN LIST'!E:F, 2,0), "&lt; Please Select RC Drop Point Code&gt;")</f>
        <v>&lt; Please Select RC Drop Point Code&gt;</v>
      </c>
      <c r="F68" s="150"/>
      <c r="G68" s="176"/>
      <c r="H68" s="149"/>
      <c r="I68" s="148" t="str">
        <f t="shared" si="2"/>
        <v/>
      </c>
      <c r="J68" s="149"/>
    </row>
    <row r="69" spans="1:10" ht="15.6">
      <c r="A69" s="59"/>
      <c r="B69" s="59"/>
      <c r="C69" s="148" t="str">
        <f>IFERROR(VLOOKUP(B69,'DROP DOWN LIST'!K:L,2,0),"&lt; Please Select DC&gt;")</f>
        <v>&lt; Please Select DC&gt;</v>
      </c>
      <c r="D69" s="150"/>
      <c r="E69" s="148" t="str">
        <f>IFERROR(VLOOKUP(F69, 'DROP DOWN LIST'!E:F, 2,0), "&lt; Please Select RC Drop Point Code&gt;")</f>
        <v>&lt; Please Select RC Drop Point Code&gt;</v>
      </c>
      <c r="F69" s="150"/>
      <c r="G69" s="176"/>
      <c r="H69" s="149"/>
      <c r="I69" s="148" t="str">
        <f t="shared" si="2"/>
        <v/>
      </c>
      <c r="J69" s="149"/>
    </row>
    <row r="70" spans="1:10" ht="15.6">
      <c r="A70" s="59"/>
      <c r="B70" s="59"/>
      <c r="C70" s="148" t="str">
        <f>IFERROR(VLOOKUP(B70,'DROP DOWN LIST'!K:L,2,0),"&lt; Please Select DC&gt;")</f>
        <v>&lt; Please Select DC&gt;</v>
      </c>
      <c r="D70" s="150"/>
      <c r="E70" s="148" t="str">
        <f>IFERROR(VLOOKUP(F70, 'DROP DOWN LIST'!E:F, 2,0), "&lt; Please Select RC Drop Point Code&gt;")</f>
        <v>&lt; Please Select RC Drop Point Code&gt;</v>
      </c>
      <c r="F70" s="150"/>
      <c r="G70" s="176"/>
      <c r="H70" s="149"/>
      <c r="I70" s="148" t="str">
        <f t="shared" si="2"/>
        <v/>
      </c>
      <c r="J70" s="149"/>
    </row>
    <row r="71" spans="1:10" ht="15.6">
      <c r="A71" s="59"/>
      <c r="B71" s="59"/>
      <c r="C71" s="148" t="str">
        <f>IFERROR(VLOOKUP(B71,'DROP DOWN LIST'!K:L,2,0),"&lt; Please Select DC&gt;")</f>
        <v>&lt; Please Select DC&gt;</v>
      </c>
      <c r="D71" s="150"/>
      <c r="E71" s="148" t="str">
        <f>IFERROR(VLOOKUP(F71, 'DROP DOWN LIST'!E:F, 2,0), "&lt; Please Select RC Drop Point Code&gt;")</f>
        <v>&lt; Please Select RC Drop Point Code&gt;</v>
      </c>
      <c r="F71" s="150"/>
      <c r="G71" s="176"/>
      <c r="H71" s="149"/>
      <c r="I71" s="148" t="str">
        <f t="shared" si="2"/>
        <v/>
      </c>
      <c r="J71" s="149"/>
    </row>
    <row r="72" spans="1:10" ht="15.6">
      <c r="A72" s="59"/>
      <c r="B72" s="59"/>
      <c r="C72" s="148" t="str">
        <f>IFERROR(VLOOKUP(B72,'DROP DOWN LIST'!K:L,2,0),"&lt; Please Select DC&gt;")</f>
        <v>&lt; Please Select DC&gt;</v>
      </c>
      <c r="D72" s="150"/>
      <c r="E72" s="148" t="str">
        <f>IFERROR(VLOOKUP(F72, 'DROP DOWN LIST'!E:F, 2,0), "&lt; Please Select RC Drop Point Code&gt;")</f>
        <v>&lt; Please Select RC Drop Point Code&gt;</v>
      </c>
      <c r="F72" s="150"/>
      <c r="G72" s="176"/>
      <c r="H72" s="149"/>
      <c r="I72" s="148" t="str">
        <f t="shared" si="2"/>
        <v/>
      </c>
      <c r="J72" s="149"/>
    </row>
    <row r="73" spans="1:10" ht="15.6">
      <c r="A73" s="59"/>
      <c r="B73" s="59"/>
      <c r="C73" s="148" t="str">
        <f>IFERROR(VLOOKUP(B73,'DROP DOWN LIST'!K:L,2,0),"&lt; Please Select DC&gt;")</f>
        <v>&lt; Please Select DC&gt;</v>
      </c>
      <c r="D73" s="150"/>
      <c r="E73" s="148" t="str">
        <f>IFERROR(VLOOKUP(F73, 'DROP DOWN LIST'!E:F, 2,0), "&lt; Please Select RC Drop Point Code&gt;")</f>
        <v>&lt; Please Select RC Drop Point Code&gt;</v>
      </c>
      <c r="F73" s="150"/>
      <c r="G73" s="176"/>
      <c r="H73" s="149"/>
      <c r="I73" s="148" t="str">
        <f t="shared" si="2"/>
        <v/>
      </c>
      <c r="J73" s="149"/>
    </row>
    <row r="74" spans="1:10" ht="15.6">
      <c r="A74" s="59"/>
      <c r="B74" s="59"/>
      <c r="C74" s="148" t="str">
        <f>IFERROR(VLOOKUP(B74,'DROP DOWN LIST'!K:L,2,0),"&lt; Please Select DC&gt;")</f>
        <v>&lt; Please Select DC&gt;</v>
      </c>
      <c r="D74" s="150"/>
      <c r="E74" s="148" t="str">
        <f>IFERROR(VLOOKUP(F74, 'DROP DOWN LIST'!E:F, 2,0), "&lt; Please Select RC Drop Point Code&gt;")</f>
        <v>&lt; Please Select RC Drop Point Code&gt;</v>
      </c>
      <c r="F74" s="150"/>
      <c r="G74" s="176"/>
      <c r="H74" s="149"/>
      <c r="I74" s="148" t="str">
        <f t="shared" si="2"/>
        <v/>
      </c>
      <c r="J74" s="149"/>
    </row>
    <row r="75" spans="1:10" ht="15.6">
      <c r="A75" s="59"/>
      <c r="B75" s="59"/>
      <c r="C75" s="148" t="str">
        <f>IFERROR(VLOOKUP(B75,'DROP DOWN LIST'!K:L,2,0),"&lt; Please Select DC&gt;")</f>
        <v>&lt; Please Select DC&gt;</v>
      </c>
      <c r="D75" s="150"/>
      <c r="E75" s="148" t="str">
        <f>IFERROR(VLOOKUP(F75, 'DROP DOWN LIST'!E:F, 2,0), "&lt; Please Select RC Drop Point Code&gt;")</f>
        <v>&lt; Please Select RC Drop Point Code&gt;</v>
      </c>
      <c r="F75" s="150"/>
      <c r="G75" s="176"/>
      <c r="H75" s="149"/>
      <c r="I75" s="148" t="str">
        <f t="shared" si="2"/>
        <v/>
      </c>
      <c r="J75" s="149"/>
    </row>
    <row r="76" spans="1:10" ht="15.6">
      <c r="A76" s="59"/>
      <c r="B76" s="59"/>
      <c r="C76" s="148" t="str">
        <f>IFERROR(VLOOKUP(B76,'DROP DOWN LIST'!K:L,2,0),"&lt; Please Select DC&gt;")</f>
        <v>&lt; Please Select DC&gt;</v>
      </c>
      <c r="D76" s="150"/>
      <c r="E76" s="148" t="str">
        <f>IFERROR(VLOOKUP(F76, 'DROP DOWN LIST'!E:F, 2,0), "&lt; Please Select RC Drop Point Code&gt;")</f>
        <v>&lt; Please Select RC Drop Point Code&gt;</v>
      </c>
      <c r="F76" s="150"/>
      <c r="G76" s="176"/>
      <c r="H76" s="149"/>
      <c r="I76" s="148" t="str">
        <f t="shared" ref="I76:I139" si="3">LEFT(H76,5)</f>
        <v/>
      </c>
      <c r="J76" s="149"/>
    </row>
    <row r="77" spans="1:10" ht="15.6">
      <c r="A77" s="59"/>
      <c r="B77" s="59"/>
      <c r="C77" s="148" t="str">
        <f>IFERROR(VLOOKUP(B77,'DROP DOWN LIST'!K:L,2,0),"&lt; Please Select DC&gt;")</f>
        <v>&lt; Please Select DC&gt;</v>
      </c>
      <c r="D77" s="150"/>
      <c r="E77" s="148" t="str">
        <f>IFERROR(VLOOKUP(F77, 'DROP DOWN LIST'!E:F, 2,0), "&lt; Please Select RC Drop Point Code&gt;")</f>
        <v>&lt; Please Select RC Drop Point Code&gt;</v>
      </c>
      <c r="F77" s="150"/>
      <c r="G77" s="176"/>
      <c r="H77" s="149"/>
      <c r="I77" s="148" t="str">
        <f t="shared" si="3"/>
        <v/>
      </c>
      <c r="J77" s="149"/>
    </row>
    <row r="78" spans="1:10" ht="15.6">
      <c r="A78" s="59"/>
      <c r="B78" s="59"/>
      <c r="C78" s="148" t="str">
        <f>IFERROR(VLOOKUP(B78,'DROP DOWN LIST'!K:L,2,0),"&lt; Please Select DC&gt;")</f>
        <v>&lt; Please Select DC&gt;</v>
      </c>
      <c r="D78" s="150"/>
      <c r="E78" s="148" t="str">
        <f>IFERROR(VLOOKUP(F78, 'DROP DOWN LIST'!E:F, 2,0), "&lt; Please Select RC Drop Point Code&gt;")</f>
        <v>&lt; Please Select RC Drop Point Code&gt;</v>
      </c>
      <c r="F78" s="150"/>
      <c r="G78" s="176"/>
      <c r="H78" s="149"/>
      <c r="I78" s="148" t="str">
        <f t="shared" si="3"/>
        <v/>
      </c>
      <c r="J78" s="149"/>
    </row>
    <row r="79" spans="1:10" ht="15.6">
      <c r="A79" s="59"/>
      <c r="B79" s="59"/>
      <c r="C79" s="148" t="str">
        <f>IFERROR(VLOOKUP(B79,'DROP DOWN LIST'!K:L,2,0),"&lt; Please Select DC&gt;")</f>
        <v>&lt; Please Select DC&gt;</v>
      </c>
      <c r="D79" s="150"/>
      <c r="E79" s="148" t="str">
        <f>IFERROR(VLOOKUP(F79, 'DROP DOWN LIST'!E:F, 2,0), "&lt; Please Select RC Drop Point Code&gt;")</f>
        <v>&lt; Please Select RC Drop Point Code&gt;</v>
      </c>
      <c r="F79" s="150"/>
      <c r="G79" s="176"/>
      <c r="H79" s="149"/>
      <c r="I79" s="148" t="str">
        <f t="shared" si="3"/>
        <v/>
      </c>
      <c r="J79" s="149"/>
    </row>
    <row r="80" spans="1:10" ht="15.6">
      <c r="A80" s="59"/>
      <c r="B80" s="59"/>
      <c r="C80" s="148" t="str">
        <f>IFERROR(VLOOKUP(B80,'DROP DOWN LIST'!K:L,2,0),"&lt; Please Select DC&gt;")</f>
        <v>&lt; Please Select DC&gt;</v>
      </c>
      <c r="D80" s="150"/>
      <c r="E80" s="148" t="str">
        <f>IFERROR(VLOOKUP(F80, 'DROP DOWN LIST'!E:F, 2,0), "&lt; Please Select RC Drop Point Code&gt;")</f>
        <v>&lt; Please Select RC Drop Point Code&gt;</v>
      </c>
      <c r="F80" s="150"/>
      <c r="G80" s="176"/>
      <c r="H80" s="149"/>
      <c r="I80" s="148" t="str">
        <f t="shared" si="3"/>
        <v/>
      </c>
      <c r="J80" s="149"/>
    </row>
    <row r="81" spans="1:10" ht="15.6">
      <c r="A81" s="59"/>
      <c r="B81" s="59"/>
      <c r="C81" s="148" t="str">
        <f>IFERROR(VLOOKUP(B81,'DROP DOWN LIST'!K:L,2,0),"&lt; Please Select DC&gt;")</f>
        <v>&lt; Please Select DC&gt;</v>
      </c>
      <c r="D81" s="150"/>
      <c r="E81" s="148" t="str">
        <f>IFERROR(VLOOKUP(F81, 'DROP DOWN LIST'!E:F, 2,0), "&lt; Please Select RC Drop Point Code&gt;")</f>
        <v>&lt; Please Select RC Drop Point Code&gt;</v>
      </c>
      <c r="F81" s="150"/>
      <c r="G81" s="176"/>
      <c r="H81" s="149"/>
      <c r="I81" s="148" t="str">
        <f t="shared" si="3"/>
        <v/>
      </c>
      <c r="J81" s="149"/>
    </row>
    <row r="82" spans="1:10" ht="15.6">
      <c r="A82" s="59"/>
      <c r="B82" s="59"/>
      <c r="C82" s="148" t="str">
        <f>IFERROR(VLOOKUP(B82,'DROP DOWN LIST'!K:L,2,0),"&lt; Please Select DC&gt;")</f>
        <v>&lt; Please Select DC&gt;</v>
      </c>
      <c r="D82" s="150"/>
      <c r="E82" s="148" t="str">
        <f>IFERROR(VLOOKUP(F82, 'DROP DOWN LIST'!E:F, 2,0), "&lt; Please Select RC Drop Point Code&gt;")</f>
        <v>&lt; Please Select RC Drop Point Code&gt;</v>
      </c>
      <c r="F82" s="150"/>
      <c r="G82" s="176"/>
      <c r="H82" s="149"/>
      <c r="I82" s="148" t="str">
        <f t="shared" si="3"/>
        <v/>
      </c>
      <c r="J82" s="149"/>
    </row>
    <row r="83" spans="1:10" ht="15.6">
      <c r="A83" s="59"/>
      <c r="B83" s="59"/>
      <c r="C83" s="148" t="str">
        <f>IFERROR(VLOOKUP(B83,'DROP DOWN LIST'!K:L,2,0),"&lt; Please Select DC&gt;")</f>
        <v>&lt; Please Select DC&gt;</v>
      </c>
      <c r="D83" s="150"/>
      <c r="E83" s="148" t="str">
        <f>IFERROR(VLOOKUP(F83, 'DROP DOWN LIST'!E:F, 2,0), "&lt; Please Select RC Drop Point Code&gt;")</f>
        <v>&lt; Please Select RC Drop Point Code&gt;</v>
      </c>
      <c r="F83" s="150"/>
      <c r="G83" s="176"/>
      <c r="H83" s="149"/>
      <c r="I83" s="148" t="str">
        <f t="shared" si="3"/>
        <v/>
      </c>
      <c r="J83" s="149"/>
    </row>
    <row r="84" spans="1:10" ht="15.6">
      <c r="A84" s="59"/>
      <c r="B84" s="59"/>
      <c r="C84" s="148" t="str">
        <f>IFERROR(VLOOKUP(B84,'DROP DOWN LIST'!K:L,2,0),"&lt; Please Select DC&gt;")</f>
        <v>&lt; Please Select DC&gt;</v>
      </c>
      <c r="D84" s="150"/>
      <c r="E84" s="148" t="str">
        <f>IFERROR(VLOOKUP(F84, 'DROP DOWN LIST'!E:F, 2,0), "&lt; Please Select RC Drop Point Code&gt;")</f>
        <v>&lt; Please Select RC Drop Point Code&gt;</v>
      </c>
      <c r="F84" s="150"/>
      <c r="G84" s="176"/>
      <c r="H84" s="149"/>
      <c r="I84" s="148" t="str">
        <f t="shared" si="3"/>
        <v/>
      </c>
      <c r="J84" s="149"/>
    </row>
    <row r="85" spans="1:10" ht="15.6">
      <c r="A85" s="59"/>
      <c r="B85" s="59"/>
      <c r="C85" s="148" t="str">
        <f>IFERROR(VLOOKUP(B85,'DROP DOWN LIST'!K:L,2,0),"&lt; Please Select DC&gt;")</f>
        <v>&lt; Please Select DC&gt;</v>
      </c>
      <c r="D85" s="150"/>
      <c r="E85" s="148" t="str">
        <f>IFERROR(VLOOKUP(F85, 'DROP DOWN LIST'!E:F, 2,0), "&lt; Please Select RC Drop Point Code&gt;")</f>
        <v>&lt; Please Select RC Drop Point Code&gt;</v>
      </c>
      <c r="F85" s="150"/>
      <c r="G85" s="176"/>
      <c r="H85" s="149"/>
      <c r="I85" s="148" t="str">
        <f t="shared" si="3"/>
        <v/>
      </c>
      <c r="J85" s="149"/>
    </row>
    <row r="86" spans="1:10" ht="15.6">
      <c r="A86" s="59"/>
      <c r="B86" s="59"/>
      <c r="C86" s="148" t="str">
        <f>IFERROR(VLOOKUP(B86,'DROP DOWN LIST'!K:L,2,0),"&lt; Please Select DC&gt;")</f>
        <v>&lt; Please Select DC&gt;</v>
      </c>
      <c r="D86" s="150"/>
      <c r="E86" s="148" t="str">
        <f>IFERROR(VLOOKUP(F86, 'DROP DOWN LIST'!E:F, 2,0), "&lt; Please Select RC Drop Point Code&gt;")</f>
        <v>&lt; Please Select RC Drop Point Code&gt;</v>
      </c>
      <c r="F86" s="150"/>
      <c r="G86" s="176"/>
      <c r="H86" s="149"/>
      <c r="I86" s="148" t="str">
        <f t="shared" si="3"/>
        <v/>
      </c>
      <c r="J86" s="149"/>
    </row>
    <row r="87" spans="1:10" ht="15.6">
      <c r="A87" s="59"/>
      <c r="B87" s="59"/>
      <c r="C87" s="148" t="str">
        <f>IFERROR(VLOOKUP(B87,'DROP DOWN LIST'!K:L,2,0),"&lt; Please Select DC&gt;")</f>
        <v>&lt; Please Select DC&gt;</v>
      </c>
      <c r="D87" s="150"/>
      <c r="E87" s="148" t="str">
        <f>IFERROR(VLOOKUP(F87, 'DROP DOWN LIST'!E:F, 2,0), "&lt; Please Select RC Drop Point Code&gt;")</f>
        <v>&lt; Please Select RC Drop Point Code&gt;</v>
      </c>
      <c r="F87" s="150"/>
      <c r="G87" s="176"/>
      <c r="H87" s="149"/>
      <c r="I87" s="148" t="str">
        <f t="shared" si="3"/>
        <v/>
      </c>
      <c r="J87" s="149"/>
    </row>
    <row r="88" spans="1:10" ht="15.6">
      <c r="A88" s="59"/>
      <c r="B88" s="59"/>
      <c r="C88" s="148" t="str">
        <f>IFERROR(VLOOKUP(B88,'DROP DOWN LIST'!K:L,2,0),"&lt; Please Select DC&gt;")</f>
        <v>&lt; Please Select DC&gt;</v>
      </c>
      <c r="D88" s="150"/>
      <c r="E88" s="148" t="str">
        <f>IFERROR(VLOOKUP(F88, 'DROP DOWN LIST'!E:F, 2,0), "&lt; Please Select RC Drop Point Code&gt;")</f>
        <v>&lt; Please Select RC Drop Point Code&gt;</v>
      </c>
      <c r="F88" s="150"/>
      <c r="G88" s="176"/>
      <c r="H88" s="149"/>
      <c r="I88" s="148" t="str">
        <f t="shared" si="3"/>
        <v/>
      </c>
      <c r="J88" s="149"/>
    </row>
    <row r="89" spans="1:10" ht="15.6">
      <c r="A89" s="59"/>
      <c r="B89" s="59"/>
      <c r="C89" s="148" t="str">
        <f>IFERROR(VLOOKUP(B89,'DROP DOWN LIST'!K:L,2,0),"&lt; Please Select DC&gt;")</f>
        <v>&lt; Please Select DC&gt;</v>
      </c>
      <c r="D89" s="150"/>
      <c r="E89" s="148" t="str">
        <f>IFERROR(VLOOKUP(F89, 'DROP DOWN LIST'!E:F, 2,0), "&lt; Please Select RC Drop Point Code&gt;")</f>
        <v>&lt; Please Select RC Drop Point Code&gt;</v>
      </c>
      <c r="F89" s="150"/>
      <c r="G89" s="176"/>
      <c r="H89" s="149"/>
      <c r="I89" s="148" t="str">
        <f t="shared" si="3"/>
        <v/>
      </c>
      <c r="J89" s="149"/>
    </row>
    <row r="90" spans="1:10" ht="15.6">
      <c r="A90" s="59"/>
      <c r="B90" s="59"/>
      <c r="C90" s="148" t="str">
        <f>IFERROR(VLOOKUP(B90,'DROP DOWN LIST'!K:L,2,0),"&lt; Please Select DC&gt;")</f>
        <v>&lt; Please Select DC&gt;</v>
      </c>
      <c r="D90" s="150"/>
      <c r="E90" s="148" t="str">
        <f>IFERROR(VLOOKUP(F90, 'DROP DOWN LIST'!E:F, 2,0), "&lt; Please Select RC Drop Point Code&gt;")</f>
        <v>&lt; Please Select RC Drop Point Code&gt;</v>
      </c>
      <c r="F90" s="150"/>
      <c r="G90" s="176"/>
      <c r="H90" s="149"/>
      <c r="I90" s="148" t="str">
        <f t="shared" si="3"/>
        <v/>
      </c>
      <c r="J90" s="149"/>
    </row>
    <row r="91" spans="1:10" ht="15.6">
      <c r="A91" s="59"/>
      <c r="B91" s="59"/>
      <c r="C91" s="148" t="str">
        <f>IFERROR(VLOOKUP(B91,'DROP DOWN LIST'!K:L,2,0),"&lt; Please Select DC&gt;")</f>
        <v>&lt; Please Select DC&gt;</v>
      </c>
      <c r="D91" s="150"/>
      <c r="E91" s="148" t="str">
        <f>IFERROR(VLOOKUP(F91, 'DROP DOWN LIST'!E:F, 2,0), "&lt; Please Select RC Drop Point Code&gt;")</f>
        <v>&lt; Please Select RC Drop Point Code&gt;</v>
      </c>
      <c r="F91" s="150"/>
      <c r="G91" s="176"/>
      <c r="H91" s="149"/>
      <c r="I91" s="148" t="str">
        <f t="shared" si="3"/>
        <v/>
      </c>
      <c r="J91" s="149"/>
    </row>
    <row r="92" spans="1:10" ht="15.6">
      <c r="A92" s="59"/>
      <c r="B92" s="59"/>
      <c r="C92" s="148" t="str">
        <f>IFERROR(VLOOKUP(B92,'DROP DOWN LIST'!K:L,2,0),"&lt; Please Select DC&gt;")</f>
        <v>&lt; Please Select DC&gt;</v>
      </c>
      <c r="D92" s="150"/>
      <c r="E92" s="148" t="str">
        <f>IFERROR(VLOOKUP(F92, 'DROP DOWN LIST'!E:F, 2,0), "&lt; Please Select RC Drop Point Code&gt;")</f>
        <v>&lt; Please Select RC Drop Point Code&gt;</v>
      </c>
      <c r="F92" s="150"/>
      <c r="G92" s="176"/>
      <c r="H92" s="149"/>
      <c r="I92" s="148" t="str">
        <f t="shared" si="3"/>
        <v/>
      </c>
      <c r="J92" s="149"/>
    </row>
    <row r="93" spans="1:10" ht="15.6">
      <c r="A93" s="59"/>
      <c r="B93" s="59"/>
      <c r="C93" s="148" t="str">
        <f>IFERROR(VLOOKUP(B93,'DROP DOWN LIST'!K:L,2,0),"&lt; Please Select DC&gt;")</f>
        <v>&lt; Please Select DC&gt;</v>
      </c>
      <c r="D93" s="150"/>
      <c r="E93" s="148" t="str">
        <f>IFERROR(VLOOKUP(F93, 'DROP DOWN LIST'!E:F, 2,0), "&lt; Please Select RC Drop Point Code&gt;")</f>
        <v>&lt; Please Select RC Drop Point Code&gt;</v>
      </c>
      <c r="F93" s="150"/>
      <c r="G93" s="176"/>
      <c r="H93" s="149"/>
      <c r="I93" s="148" t="str">
        <f t="shared" si="3"/>
        <v/>
      </c>
      <c r="J93" s="149"/>
    </row>
    <row r="94" spans="1:10" ht="15.6">
      <c r="A94" s="59"/>
      <c r="B94" s="59"/>
      <c r="C94" s="148" t="str">
        <f>IFERROR(VLOOKUP(B94,'DROP DOWN LIST'!K:L,2,0),"&lt; Please Select DC&gt;")</f>
        <v>&lt; Please Select DC&gt;</v>
      </c>
      <c r="D94" s="150"/>
      <c r="E94" s="148" t="str">
        <f>IFERROR(VLOOKUP(F94, 'DROP DOWN LIST'!E:F, 2,0), "&lt; Please Select RC Drop Point Code&gt;")</f>
        <v>&lt; Please Select RC Drop Point Code&gt;</v>
      </c>
      <c r="F94" s="150"/>
      <c r="G94" s="176"/>
      <c r="H94" s="149"/>
      <c r="I94" s="148" t="str">
        <f t="shared" si="3"/>
        <v/>
      </c>
      <c r="J94" s="149"/>
    </row>
    <row r="95" spans="1:10" ht="15.6">
      <c r="A95" s="59"/>
      <c r="B95" s="59"/>
      <c r="C95" s="148" t="str">
        <f>IFERROR(VLOOKUP(B95,'DROP DOWN LIST'!K:L,2,0),"&lt; Please Select DC&gt;")</f>
        <v>&lt; Please Select DC&gt;</v>
      </c>
      <c r="D95" s="150"/>
      <c r="E95" s="148" t="str">
        <f>IFERROR(VLOOKUP(F95, 'DROP DOWN LIST'!E:F, 2,0), "&lt; Please Select RC Drop Point Code&gt;")</f>
        <v>&lt; Please Select RC Drop Point Code&gt;</v>
      </c>
      <c r="F95" s="150"/>
      <c r="G95" s="176"/>
      <c r="H95" s="149"/>
      <c r="I95" s="148" t="str">
        <f t="shared" si="3"/>
        <v/>
      </c>
      <c r="J95" s="149"/>
    </row>
    <row r="96" spans="1:10" ht="15.6">
      <c r="A96" s="59"/>
      <c r="B96" s="59"/>
      <c r="C96" s="148" t="str">
        <f>IFERROR(VLOOKUP(B96,'DROP DOWN LIST'!K:L,2,0),"&lt; Please Select DC&gt;")</f>
        <v>&lt; Please Select DC&gt;</v>
      </c>
      <c r="D96" s="150"/>
      <c r="E96" s="148" t="str">
        <f>IFERROR(VLOOKUP(F96, 'DROP DOWN LIST'!E:F, 2,0), "&lt; Please Select RC Drop Point Code&gt;")</f>
        <v>&lt; Please Select RC Drop Point Code&gt;</v>
      </c>
      <c r="F96" s="150"/>
      <c r="G96" s="176"/>
      <c r="H96" s="149"/>
      <c r="I96" s="148" t="str">
        <f t="shared" si="3"/>
        <v/>
      </c>
      <c r="J96" s="149"/>
    </row>
    <row r="97" spans="1:10" ht="15.6">
      <c r="A97" s="59"/>
      <c r="B97" s="59"/>
      <c r="C97" s="148" t="str">
        <f>IFERROR(VLOOKUP(B97,'DROP DOWN LIST'!K:L,2,0),"&lt; Please Select DC&gt;")</f>
        <v>&lt; Please Select DC&gt;</v>
      </c>
      <c r="D97" s="150"/>
      <c r="E97" s="148" t="str">
        <f>IFERROR(VLOOKUP(F97, 'DROP DOWN LIST'!E:F, 2,0), "&lt; Please Select RC Drop Point Code&gt;")</f>
        <v>&lt; Please Select RC Drop Point Code&gt;</v>
      </c>
      <c r="F97" s="150"/>
      <c r="G97" s="176"/>
      <c r="H97" s="149"/>
      <c r="I97" s="148" t="str">
        <f t="shared" si="3"/>
        <v/>
      </c>
      <c r="J97" s="149"/>
    </row>
    <row r="98" spans="1:10" ht="15.6">
      <c r="A98" s="59"/>
      <c r="B98" s="59"/>
      <c r="C98" s="148" t="str">
        <f>IFERROR(VLOOKUP(B98,'DROP DOWN LIST'!K:L,2,0),"&lt; Please Select DC&gt;")</f>
        <v>&lt; Please Select DC&gt;</v>
      </c>
      <c r="D98" s="150"/>
      <c r="E98" s="148" t="str">
        <f>IFERROR(VLOOKUP(F98, 'DROP DOWN LIST'!E:F, 2,0), "&lt; Please Select RC Drop Point Code&gt;")</f>
        <v>&lt; Please Select RC Drop Point Code&gt;</v>
      </c>
      <c r="F98" s="150"/>
      <c r="G98" s="176"/>
      <c r="H98" s="149"/>
      <c r="I98" s="148" t="str">
        <f t="shared" si="3"/>
        <v/>
      </c>
      <c r="J98" s="149"/>
    </row>
    <row r="99" spans="1:10" ht="15.6">
      <c r="A99" s="59"/>
      <c r="B99" s="59"/>
      <c r="C99" s="148" t="str">
        <f>IFERROR(VLOOKUP(B99,'DROP DOWN LIST'!K:L,2,0),"&lt; Please Select DC&gt;")</f>
        <v>&lt; Please Select DC&gt;</v>
      </c>
      <c r="D99" s="150"/>
      <c r="E99" s="148" t="str">
        <f>IFERROR(VLOOKUP(F99, 'DROP DOWN LIST'!E:F, 2,0), "&lt; Please Select RC Drop Point Code&gt;")</f>
        <v>&lt; Please Select RC Drop Point Code&gt;</v>
      </c>
      <c r="F99" s="150"/>
      <c r="G99" s="176"/>
      <c r="H99" s="149"/>
      <c r="I99" s="148" t="str">
        <f t="shared" si="3"/>
        <v/>
      </c>
      <c r="J99" s="149"/>
    </row>
    <row r="100" spans="1:10" ht="15.6">
      <c r="A100" s="59"/>
      <c r="B100" s="59"/>
      <c r="C100" s="148" t="str">
        <f>IFERROR(VLOOKUP(B100,'DROP DOWN LIST'!K:L,2,0),"&lt; Please Select DC&gt;")</f>
        <v>&lt; Please Select DC&gt;</v>
      </c>
      <c r="D100" s="150"/>
      <c r="E100" s="148" t="str">
        <f>IFERROR(VLOOKUP(F100, 'DROP DOWN LIST'!E:F, 2,0), "&lt; Please Select RC Drop Point Code&gt;")</f>
        <v>&lt; Please Select RC Drop Point Code&gt;</v>
      </c>
      <c r="F100" s="150"/>
      <c r="G100" s="176"/>
      <c r="H100" s="149"/>
      <c r="I100" s="148" t="str">
        <f t="shared" si="3"/>
        <v/>
      </c>
      <c r="J100" s="149"/>
    </row>
    <row r="101" spans="1:10" ht="15.6">
      <c r="A101" s="59"/>
      <c r="B101" s="59"/>
      <c r="C101" s="148" t="str">
        <f>IFERROR(VLOOKUP(B101,'DROP DOWN LIST'!K:L,2,0),"&lt; Please Select DC&gt;")</f>
        <v>&lt; Please Select DC&gt;</v>
      </c>
      <c r="D101" s="150"/>
      <c r="E101" s="148" t="str">
        <f>IFERROR(VLOOKUP(F101, 'DROP DOWN LIST'!E:F, 2,0), "&lt; Please Select RC Drop Point Code&gt;")</f>
        <v>&lt; Please Select RC Drop Point Code&gt;</v>
      </c>
      <c r="F101" s="150"/>
      <c r="G101" s="176"/>
      <c r="H101" s="149"/>
      <c r="I101" s="148" t="str">
        <f t="shared" si="3"/>
        <v/>
      </c>
      <c r="J101" s="149"/>
    </row>
    <row r="102" spans="1:10" ht="15.6">
      <c r="A102" s="59"/>
      <c r="B102" s="59"/>
      <c r="C102" s="148" t="str">
        <f>IFERROR(VLOOKUP(B102,'DROP DOWN LIST'!K:L,2,0),"&lt; Please Select DC&gt;")</f>
        <v>&lt; Please Select DC&gt;</v>
      </c>
      <c r="D102" s="150"/>
      <c r="E102" s="148" t="str">
        <f>IFERROR(VLOOKUP(F102, 'DROP DOWN LIST'!E:F, 2,0), "&lt; Please Select RC Drop Point Code&gt;")</f>
        <v>&lt; Please Select RC Drop Point Code&gt;</v>
      </c>
      <c r="F102" s="150"/>
      <c r="G102" s="176"/>
      <c r="H102" s="149"/>
      <c r="I102" s="148" t="str">
        <f t="shared" si="3"/>
        <v/>
      </c>
      <c r="J102" s="149"/>
    </row>
    <row r="103" spans="1:10" ht="15.6">
      <c r="A103" s="59"/>
      <c r="B103" s="59"/>
      <c r="C103" s="148" t="str">
        <f>IFERROR(VLOOKUP(B103,'DROP DOWN LIST'!K:L,2,0),"&lt; Please Select DC&gt;")</f>
        <v>&lt; Please Select DC&gt;</v>
      </c>
      <c r="D103" s="150"/>
      <c r="E103" s="148" t="str">
        <f>IFERROR(VLOOKUP(F103, 'DROP DOWN LIST'!E:F, 2,0), "&lt; Please Select RC Drop Point Code&gt;")</f>
        <v>&lt; Please Select RC Drop Point Code&gt;</v>
      </c>
      <c r="F103" s="150"/>
      <c r="G103" s="176"/>
      <c r="H103" s="149"/>
      <c r="I103" s="148" t="str">
        <f t="shared" si="3"/>
        <v/>
      </c>
      <c r="J103" s="149"/>
    </row>
    <row r="104" spans="1:10" ht="15.6">
      <c r="A104" s="59"/>
      <c r="B104" s="59"/>
      <c r="C104" s="148" t="str">
        <f>IFERROR(VLOOKUP(B104,'DROP DOWN LIST'!K:L,2,0),"&lt; Please Select DC&gt;")</f>
        <v>&lt; Please Select DC&gt;</v>
      </c>
      <c r="D104" s="150"/>
      <c r="E104" s="148" t="str">
        <f>IFERROR(VLOOKUP(F104, 'DROP DOWN LIST'!E:F, 2,0), "&lt; Please Select RC Drop Point Code&gt;")</f>
        <v>&lt; Please Select RC Drop Point Code&gt;</v>
      </c>
      <c r="F104" s="150"/>
      <c r="G104" s="176"/>
      <c r="H104" s="149"/>
      <c r="I104" s="148" t="str">
        <f t="shared" si="3"/>
        <v/>
      </c>
      <c r="J104" s="149"/>
    </row>
    <row r="105" spans="1:10" ht="15.6">
      <c r="A105" s="59"/>
      <c r="B105" s="59"/>
      <c r="C105" s="148" t="str">
        <f>IFERROR(VLOOKUP(B105,'DROP DOWN LIST'!K:L,2,0),"&lt; Please Select DC&gt;")</f>
        <v>&lt; Please Select DC&gt;</v>
      </c>
      <c r="D105" s="150"/>
      <c r="E105" s="148" t="str">
        <f>IFERROR(VLOOKUP(F105, 'DROP DOWN LIST'!E:F, 2,0), "&lt; Please Select RC Drop Point Code&gt;")</f>
        <v>&lt; Please Select RC Drop Point Code&gt;</v>
      </c>
      <c r="F105" s="150"/>
      <c r="G105" s="176"/>
      <c r="H105" s="149"/>
      <c r="I105" s="148" t="str">
        <f t="shared" si="3"/>
        <v/>
      </c>
      <c r="J105" s="149"/>
    </row>
    <row r="106" spans="1:10" ht="15.6">
      <c r="A106" s="59"/>
      <c r="B106" s="59"/>
      <c r="C106" s="148" t="str">
        <f>IFERROR(VLOOKUP(B106,'DROP DOWN LIST'!K:L,2,0),"&lt; Please Select DC&gt;")</f>
        <v>&lt; Please Select DC&gt;</v>
      </c>
      <c r="D106" s="150"/>
      <c r="E106" s="148" t="str">
        <f>IFERROR(VLOOKUP(F106, 'DROP DOWN LIST'!E:F, 2,0), "&lt; Please Select RC Drop Point Code&gt;")</f>
        <v>&lt; Please Select RC Drop Point Code&gt;</v>
      </c>
      <c r="F106" s="150"/>
      <c r="G106" s="176"/>
      <c r="H106" s="149"/>
      <c r="I106" s="148" t="str">
        <f t="shared" si="3"/>
        <v/>
      </c>
      <c r="J106" s="149"/>
    </row>
    <row r="107" spans="1:10" ht="15.6">
      <c r="A107" s="59"/>
      <c r="B107" s="59"/>
      <c r="C107" s="148" t="str">
        <f>IFERROR(VLOOKUP(B107,'DROP DOWN LIST'!K:L,2,0),"&lt; Please Select DC&gt;")</f>
        <v>&lt; Please Select DC&gt;</v>
      </c>
      <c r="D107" s="150"/>
      <c r="E107" s="148" t="str">
        <f>IFERROR(VLOOKUP(F107, 'DROP DOWN LIST'!E:F, 2,0), "&lt; Please Select RC Drop Point Code&gt;")</f>
        <v>&lt; Please Select RC Drop Point Code&gt;</v>
      </c>
      <c r="F107" s="150"/>
      <c r="G107" s="176"/>
      <c r="H107" s="149"/>
      <c r="I107" s="148" t="str">
        <f t="shared" si="3"/>
        <v/>
      </c>
      <c r="J107" s="149"/>
    </row>
    <row r="108" spans="1:10" ht="15.6">
      <c r="A108" s="59"/>
      <c r="B108" s="59"/>
      <c r="C108" s="148" t="str">
        <f>IFERROR(VLOOKUP(B108,'DROP DOWN LIST'!K:L,2,0),"&lt; Please Select DC&gt;")</f>
        <v>&lt; Please Select DC&gt;</v>
      </c>
      <c r="D108" s="150"/>
      <c r="E108" s="148" t="str">
        <f>IFERROR(VLOOKUP(F108, 'DROP DOWN LIST'!E:F, 2,0), "&lt; Please Select RC Drop Point Code&gt;")</f>
        <v>&lt; Please Select RC Drop Point Code&gt;</v>
      </c>
      <c r="F108" s="150"/>
      <c r="G108" s="176"/>
      <c r="H108" s="149"/>
      <c r="I108" s="148" t="str">
        <f t="shared" si="3"/>
        <v/>
      </c>
      <c r="J108" s="149"/>
    </row>
    <row r="109" spans="1:10" ht="15.6">
      <c r="A109" s="59"/>
      <c r="B109" s="59"/>
      <c r="C109" s="148" t="str">
        <f>IFERROR(VLOOKUP(B109,'DROP DOWN LIST'!K:L,2,0),"&lt; Please Select DC&gt;")</f>
        <v>&lt; Please Select DC&gt;</v>
      </c>
      <c r="D109" s="150"/>
      <c r="E109" s="148" t="str">
        <f>IFERROR(VLOOKUP(F109, 'DROP DOWN LIST'!E:F, 2,0), "&lt; Please Select RC Drop Point Code&gt;")</f>
        <v>&lt; Please Select RC Drop Point Code&gt;</v>
      </c>
      <c r="F109" s="150"/>
      <c r="G109" s="176"/>
      <c r="H109" s="149"/>
      <c r="I109" s="148" t="str">
        <f t="shared" si="3"/>
        <v/>
      </c>
      <c r="J109" s="149"/>
    </row>
    <row r="110" spans="1:10" ht="15.6">
      <c r="A110" s="59"/>
      <c r="B110" s="59"/>
      <c r="C110" s="148" t="str">
        <f>IFERROR(VLOOKUP(B110,'DROP DOWN LIST'!K:L,2,0),"&lt; Please Select DC&gt;")</f>
        <v>&lt; Please Select DC&gt;</v>
      </c>
      <c r="D110" s="150"/>
      <c r="E110" s="148" t="str">
        <f>IFERROR(VLOOKUP(F110, 'DROP DOWN LIST'!E:F, 2,0), "&lt; Please Select RC Drop Point Code&gt;")</f>
        <v>&lt; Please Select RC Drop Point Code&gt;</v>
      </c>
      <c r="F110" s="150"/>
      <c r="G110" s="176"/>
      <c r="H110" s="149"/>
      <c r="I110" s="148" t="str">
        <f t="shared" si="3"/>
        <v/>
      </c>
      <c r="J110" s="149"/>
    </row>
    <row r="111" spans="1:10" ht="15.6">
      <c r="A111" s="59"/>
      <c r="B111" s="59"/>
      <c r="C111" s="148" t="str">
        <f>IFERROR(VLOOKUP(B111,'DROP DOWN LIST'!K:L,2,0),"&lt; Please Select DC&gt;")</f>
        <v>&lt; Please Select DC&gt;</v>
      </c>
      <c r="D111" s="150"/>
      <c r="E111" s="148" t="str">
        <f>IFERROR(VLOOKUP(F111, 'DROP DOWN LIST'!E:F, 2,0), "&lt; Please Select RC Drop Point Code&gt;")</f>
        <v>&lt; Please Select RC Drop Point Code&gt;</v>
      </c>
      <c r="F111" s="150"/>
      <c r="G111" s="176"/>
      <c r="H111" s="149"/>
      <c r="I111" s="148" t="str">
        <f t="shared" si="3"/>
        <v/>
      </c>
      <c r="J111" s="149"/>
    </row>
    <row r="112" spans="1:10" ht="15.6">
      <c r="A112" s="59"/>
      <c r="B112" s="59"/>
      <c r="C112" s="148" t="str">
        <f>IFERROR(VLOOKUP(B112,'DROP DOWN LIST'!K:L,2,0),"&lt; Please Select DC&gt;")</f>
        <v>&lt; Please Select DC&gt;</v>
      </c>
      <c r="D112" s="150"/>
      <c r="E112" s="148" t="str">
        <f>IFERROR(VLOOKUP(F112, 'DROP DOWN LIST'!E:F, 2,0), "&lt; Please Select RC Drop Point Code&gt;")</f>
        <v>&lt; Please Select RC Drop Point Code&gt;</v>
      </c>
      <c r="F112" s="150"/>
      <c r="G112" s="176"/>
      <c r="H112" s="149"/>
      <c r="I112" s="148" t="str">
        <f t="shared" si="3"/>
        <v/>
      </c>
      <c r="J112" s="149"/>
    </row>
    <row r="113" spans="1:10" ht="15.6">
      <c r="A113" s="59"/>
      <c r="B113" s="59"/>
      <c r="C113" s="148" t="str">
        <f>IFERROR(VLOOKUP(B113,'DROP DOWN LIST'!K:L,2,0),"&lt; Please Select DC&gt;")</f>
        <v>&lt; Please Select DC&gt;</v>
      </c>
      <c r="D113" s="150"/>
      <c r="E113" s="148" t="str">
        <f>IFERROR(VLOOKUP(F113, 'DROP DOWN LIST'!E:F, 2,0), "&lt; Please Select RC Drop Point Code&gt;")</f>
        <v>&lt; Please Select RC Drop Point Code&gt;</v>
      </c>
      <c r="F113" s="150"/>
      <c r="G113" s="176"/>
      <c r="H113" s="149"/>
      <c r="I113" s="148" t="str">
        <f t="shared" si="3"/>
        <v/>
      </c>
      <c r="J113" s="149"/>
    </row>
    <row r="114" spans="1:10" ht="15.6">
      <c r="A114" s="59"/>
      <c r="B114" s="59"/>
      <c r="C114" s="148" t="str">
        <f>IFERROR(VLOOKUP(B114,'DROP DOWN LIST'!K:L,2,0),"&lt; Please Select DC&gt;")</f>
        <v>&lt; Please Select DC&gt;</v>
      </c>
      <c r="D114" s="150"/>
      <c r="E114" s="148" t="str">
        <f>IFERROR(VLOOKUP(F114, 'DROP DOWN LIST'!E:F, 2,0), "&lt; Please Select RC Drop Point Code&gt;")</f>
        <v>&lt; Please Select RC Drop Point Code&gt;</v>
      </c>
      <c r="F114" s="150"/>
      <c r="G114" s="176"/>
      <c r="H114" s="149"/>
      <c r="I114" s="148" t="str">
        <f t="shared" si="3"/>
        <v/>
      </c>
      <c r="J114" s="149"/>
    </row>
    <row r="115" spans="1:10" ht="15.6">
      <c r="A115" s="59"/>
      <c r="B115" s="59"/>
      <c r="C115" s="148" t="str">
        <f>IFERROR(VLOOKUP(B115,'DROP DOWN LIST'!K:L,2,0),"&lt; Please Select DC&gt;")</f>
        <v>&lt; Please Select DC&gt;</v>
      </c>
      <c r="D115" s="150"/>
      <c r="E115" s="148" t="str">
        <f>IFERROR(VLOOKUP(F115, 'DROP DOWN LIST'!E:F, 2,0), "&lt; Please Select RC Drop Point Code&gt;")</f>
        <v>&lt; Please Select RC Drop Point Code&gt;</v>
      </c>
      <c r="F115" s="150"/>
      <c r="G115" s="176"/>
      <c r="H115" s="149"/>
      <c r="I115" s="148" t="str">
        <f t="shared" si="3"/>
        <v/>
      </c>
      <c r="J115" s="149"/>
    </row>
    <row r="116" spans="1:10" ht="15.6">
      <c r="A116" s="59"/>
      <c r="B116" s="59"/>
      <c r="C116" s="148" t="str">
        <f>IFERROR(VLOOKUP(B116,'DROP DOWN LIST'!K:L,2,0),"&lt; Please Select DC&gt;")</f>
        <v>&lt; Please Select DC&gt;</v>
      </c>
      <c r="D116" s="150"/>
      <c r="E116" s="148" t="str">
        <f>IFERROR(VLOOKUP(F116, 'DROP DOWN LIST'!E:F, 2,0), "&lt; Please Select RC Drop Point Code&gt;")</f>
        <v>&lt; Please Select RC Drop Point Code&gt;</v>
      </c>
      <c r="F116" s="150"/>
      <c r="G116" s="176"/>
      <c r="H116" s="149"/>
      <c r="I116" s="148" t="str">
        <f t="shared" si="3"/>
        <v/>
      </c>
      <c r="J116" s="149"/>
    </row>
    <row r="117" spans="1:10" ht="15.6">
      <c r="A117" s="59"/>
      <c r="B117" s="59"/>
      <c r="C117" s="148" t="str">
        <f>IFERROR(VLOOKUP(B117,'DROP DOWN LIST'!K:L,2,0),"&lt; Please Select DC&gt;")</f>
        <v>&lt; Please Select DC&gt;</v>
      </c>
      <c r="D117" s="150"/>
      <c r="E117" s="148" t="str">
        <f>IFERROR(VLOOKUP(F117, 'DROP DOWN LIST'!E:F, 2,0), "&lt; Please Select RC Drop Point Code&gt;")</f>
        <v>&lt; Please Select RC Drop Point Code&gt;</v>
      </c>
      <c r="F117" s="150"/>
      <c r="G117" s="176"/>
      <c r="H117" s="149"/>
      <c r="I117" s="148" t="str">
        <f t="shared" si="3"/>
        <v/>
      </c>
      <c r="J117" s="149"/>
    </row>
    <row r="118" spans="1:10" ht="15.6">
      <c r="A118" s="59"/>
      <c r="B118" s="59"/>
      <c r="C118" s="148" t="str">
        <f>IFERROR(VLOOKUP(B118,'DROP DOWN LIST'!K:L,2,0),"&lt; Please Select DC&gt;")</f>
        <v>&lt; Please Select DC&gt;</v>
      </c>
      <c r="D118" s="150"/>
      <c r="E118" s="148" t="str">
        <f>IFERROR(VLOOKUP(F118, 'DROP DOWN LIST'!E:F, 2,0), "&lt; Please Select RC Drop Point Code&gt;")</f>
        <v>&lt; Please Select RC Drop Point Code&gt;</v>
      </c>
      <c r="F118" s="150"/>
      <c r="G118" s="176"/>
      <c r="H118" s="149"/>
      <c r="I118" s="148" t="str">
        <f t="shared" si="3"/>
        <v/>
      </c>
      <c r="J118" s="149"/>
    </row>
    <row r="119" spans="1:10" ht="15.6">
      <c r="A119" s="59"/>
      <c r="B119" s="59"/>
      <c r="C119" s="148" t="str">
        <f>IFERROR(VLOOKUP(B119,'DROP DOWN LIST'!K:L,2,0),"&lt; Please Select DC&gt;")</f>
        <v>&lt; Please Select DC&gt;</v>
      </c>
      <c r="D119" s="150"/>
      <c r="E119" s="148" t="str">
        <f>IFERROR(VLOOKUP(F119, 'DROP DOWN LIST'!E:F, 2,0), "&lt; Please Select RC Drop Point Code&gt;")</f>
        <v>&lt; Please Select RC Drop Point Code&gt;</v>
      </c>
      <c r="F119" s="150"/>
      <c r="G119" s="176"/>
      <c r="H119" s="149"/>
      <c r="I119" s="148" t="str">
        <f t="shared" si="3"/>
        <v/>
      </c>
      <c r="J119" s="149"/>
    </row>
    <row r="120" spans="1:10" ht="15.6">
      <c r="A120" s="59"/>
      <c r="B120" s="59"/>
      <c r="C120" s="148" t="str">
        <f>IFERROR(VLOOKUP(B120,'DROP DOWN LIST'!K:L,2,0),"&lt; Please Select DC&gt;")</f>
        <v>&lt; Please Select DC&gt;</v>
      </c>
      <c r="D120" s="150"/>
      <c r="E120" s="148" t="str">
        <f>IFERROR(VLOOKUP(F120, 'DROP DOWN LIST'!E:F, 2,0), "&lt; Please Select RC Drop Point Code&gt;")</f>
        <v>&lt; Please Select RC Drop Point Code&gt;</v>
      </c>
      <c r="F120" s="150"/>
      <c r="G120" s="176"/>
      <c r="H120" s="149"/>
      <c r="I120" s="148" t="str">
        <f t="shared" si="3"/>
        <v/>
      </c>
      <c r="J120" s="149"/>
    </row>
    <row r="121" spans="1:10" ht="15.6">
      <c r="A121" s="59"/>
      <c r="B121" s="59"/>
      <c r="C121" s="148" t="str">
        <f>IFERROR(VLOOKUP(B121,'DROP DOWN LIST'!K:L,2,0),"&lt; Please Select DC&gt;")</f>
        <v>&lt; Please Select DC&gt;</v>
      </c>
      <c r="D121" s="150"/>
      <c r="E121" s="148" t="str">
        <f>IFERROR(VLOOKUP(F121, 'DROP DOWN LIST'!E:F, 2,0), "&lt; Please Select RC Drop Point Code&gt;")</f>
        <v>&lt; Please Select RC Drop Point Code&gt;</v>
      </c>
      <c r="F121" s="150"/>
      <c r="G121" s="176"/>
      <c r="H121" s="149"/>
      <c r="I121" s="148" t="str">
        <f t="shared" si="3"/>
        <v/>
      </c>
      <c r="J121" s="149"/>
    </row>
    <row r="122" spans="1:10" ht="15.6">
      <c r="A122" s="59"/>
      <c r="B122" s="59"/>
      <c r="C122" s="148" t="str">
        <f>IFERROR(VLOOKUP(B122,'DROP DOWN LIST'!K:L,2,0),"&lt; Please Select DC&gt;")</f>
        <v>&lt; Please Select DC&gt;</v>
      </c>
      <c r="D122" s="150"/>
      <c r="E122" s="148" t="str">
        <f>IFERROR(VLOOKUP(F122, 'DROP DOWN LIST'!E:F, 2,0), "&lt; Please Select RC Drop Point Code&gt;")</f>
        <v>&lt; Please Select RC Drop Point Code&gt;</v>
      </c>
      <c r="F122" s="150"/>
      <c r="G122" s="176"/>
      <c r="H122" s="149"/>
      <c r="I122" s="148" t="str">
        <f t="shared" si="3"/>
        <v/>
      </c>
      <c r="J122" s="149"/>
    </row>
    <row r="123" spans="1:10" ht="15.6">
      <c r="A123" s="59"/>
      <c r="B123" s="59"/>
      <c r="C123" s="148" t="str">
        <f>IFERROR(VLOOKUP(B123,'DROP DOWN LIST'!K:L,2,0),"&lt; Please Select DC&gt;")</f>
        <v>&lt; Please Select DC&gt;</v>
      </c>
      <c r="D123" s="150"/>
      <c r="E123" s="148" t="str">
        <f>IFERROR(VLOOKUP(F123, 'DROP DOWN LIST'!E:F, 2,0), "&lt; Please Select RC Drop Point Code&gt;")</f>
        <v>&lt; Please Select RC Drop Point Code&gt;</v>
      </c>
      <c r="F123" s="150"/>
      <c r="G123" s="176"/>
      <c r="H123" s="149"/>
      <c r="I123" s="148" t="str">
        <f t="shared" si="3"/>
        <v/>
      </c>
      <c r="J123" s="149"/>
    </row>
    <row r="124" spans="1:10" ht="15.6">
      <c r="A124" s="59"/>
      <c r="B124" s="59"/>
      <c r="C124" s="148" t="str">
        <f>IFERROR(VLOOKUP(B124,'DROP DOWN LIST'!K:L,2,0),"&lt; Please Select DC&gt;")</f>
        <v>&lt; Please Select DC&gt;</v>
      </c>
      <c r="D124" s="150"/>
      <c r="E124" s="148" t="str">
        <f>IFERROR(VLOOKUP(F124, 'DROP DOWN LIST'!E:F, 2,0), "&lt; Please Select RC Drop Point Code&gt;")</f>
        <v>&lt; Please Select RC Drop Point Code&gt;</v>
      </c>
      <c r="F124" s="150"/>
      <c r="G124" s="176"/>
      <c r="H124" s="149"/>
      <c r="I124" s="148" t="str">
        <f t="shared" si="3"/>
        <v/>
      </c>
      <c r="J124" s="149"/>
    </row>
    <row r="125" spans="1:10" ht="15.6">
      <c r="A125" s="59"/>
      <c r="B125" s="59"/>
      <c r="C125" s="148" t="str">
        <f>IFERROR(VLOOKUP(B125,'DROP DOWN LIST'!K:L,2,0),"&lt; Please Select DC&gt;")</f>
        <v>&lt; Please Select DC&gt;</v>
      </c>
      <c r="D125" s="150"/>
      <c r="E125" s="148" t="str">
        <f>IFERROR(VLOOKUP(F125, 'DROP DOWN LIST'!E:F, 2,0), "&lt; Please Select RC Drop Point Code&gt;")</f>
        <v>&lt; Please Select RC Drop Point Code&gt;</v>
      </c>
      <c r="F125" s="150"/>
      <c r="G125" s="176"/>
      <c r="H125" s="149"/>
      <c r="I125" s="148" t="str">
        <f t="shared" si="3"/>
        <v/>
      </c>
      <c r="J125" s="149"/>
    </row>
    <row r="126" spans="1:10" ht="15.6">
      <c r="A126" s="59"/>
      <c r="B126" s="59"/>
      <c r="C126" s="148" t="str">
        <f>IFERROR(VLOOKUP(B126,'DROP DOWN LIST'!K:L,2,0),"&lt; Please Select DC&gt;")</f>
        <v>&lt; Please Select DC&gt;</v>
      </c>
      <c r="D126" s="150"/>
      <c r="E126" s="148" t="str">
        <f>IFERROR(VLOOKUP(F126, 'DROP DOWN LIST'!E:F, 2,0), "&lt; Please Select RC Drop Point Code&gt;")</f>
        <v>&lt; Please Select RC Drop Point Code&gt;</v>
      </c>
      <c r="F126" s="150"/>
      <c r="G126" s="176"/>
      <c r="H126" s="149"/>
      <c r="I126" s="148" t="str">
        <f t="shared" si="3"/>
        <v/>
      </c>
      <c r="J126" s="149"/>
    </row>
    <row r="127" spans="1:10" ht="15.6">
      <c r="A127" s="59"/>
      <c r="B127" s="59"/>
      <c r="C127" s="148" t="str">
        <f>IFERROR(VLOOKUP(B127,'DROP DOWN LIST'!K:L,2,0),"&lt; Please Select DC&gt;")</f>
        <v>&lt; Please Select DC&gt;</v>
      </c>
      <c r="D127" s="150"/>
      <c r="E127" s="148" t="str">
        <f>IFERROR(VLOOKUP(F127, 'DROP DOWN LIST'!E:F, 2,0), "&lt; Please Select RC Drop Point Code&gt;")</f>
        <v>&lt; Please Select RC Drop Point Code&gt;</v>
      </c>
      <c r="F127" s="150"/>
      <c r="G127" s="176"/>
      <c r="H127" s="149"/>
      <c r="I127" s="148" t="str">
        <f t="shared" si="3"/>
        <v/>
      </c>
      <c r="J127" s="149"/>
    </row>
    <row r="128" spans="1:10" ht="15.6">
      <c r="A128" s="59"/>
      <c r="B128" s="59"/>
      <c r="C128" s="148" t="str">
        <f>IFERROR(VLOOKUP(B128,'DROP DOWN LIST'!K:L,2,0),"&lt; Please Select DC&gt;")</f>
        <v>&lt; Please Select DC&gt;</v>
      </c>
      <c r="D128" s="150"/>
      <c r="E128" s="148" t="str">
        <f>IFERROR(VLOOKUP(F128, 'DROP DOWN LIST'!E:F, 2,0), "&lt; Please Select RC Drop Point Code&gt;")</f>
        <v>&lt; Please Select RC Drop Point Code&gt;</v>
      </c>
      <c r="F128" s="150"/>
      <c r="G128" s="176"/>
      <c r="H128" s="149"/>
      <c r="I128" s="148" t="str">
        <f t="shared" si="3"/>
        <v/>
      </c>
      <c r="J128" s="149"/>
    </row>
    <row r="129" spans="1:10" ht="15.6">
      <c r="A129" s="59"/>
      <c r="B129" s="59"/>
      <c r="C129" s="148" t="str">
        <f>IFERROR(VLOOKUP(B129,'DROP DOWN LIST'!K:L,2,0),"&lt; Please Select DC&gt;")</f>
        <v>&lt; Please Select DC&gt;</v>
      </c>
      <c r="D129" s="150"/>
      <c r="E129" s="148" t="str">
        <f>IFERROR(VLOOKUP(F129, 'DROP DOWN LIST'!E:F, 2,0), "&lt; Please Select RC Drop Point Code&gt;")</f>
        <v>&lt; Please Select RC Drop Point Code&gt;</v>
      </c>
      <c r="F129" s="150"/>
      <c r="G129" s="176"/>
      <c r="H129" s="149"/>
      <c r="I129" s="148" t="str">
        <f t="shared" si="3"/>
        <v/>
      </c>
      <c r="J129" s="149"/>
    </row>
    <row r="130" spans="1:10" ht="15.6">
      <c r="A130" s="59"/>
      <c r="B130" s="59"/>
      <c r="C130" s="148" t="str">
        <f>IFERROR(VLOOKUP(B130,'DROP DOWN LIST'!K:L,2,0),"&lt; Please Select DC&gt;")</f>
        <v>&lt; Please Select DC&gt;</v>
      </c>
      <c r="D130" s="150"/>
      <c r="E130" s="148" t="str">
        <f>IFERROR(VLOOKUP(F130, 'DROP DOWN LIST'!E:F, 2,0), "&lt; Please Select RC Drop Point Code&gt;")</f>
        <v>&lt; Please Select RC Drop Point Code&gt;</v>
      </c>
      <c r="F130" s="150"/>
      <c r="G130" s="176"/>
      <c r="H130" s="149"/>
      <c r="I130" s="148" t="str">
        <f t="shared" si="3"/>
        <v/>
      </c>
      <c r="J130" s="149"/>
    </row>
    <row r="131" spans="1:10" ht="15.6">
      <c r="A131" s="59"/>
      <c r="B131" s="59"/>
      <c r="C131" s="148" t="str">
        <f>IFERROR(VLOOKUP(B131,'DROP DOWN LIST'!K:L,2,0),"&lt; Please Select DC&gt;")</f>
        <v>&lt; Please Select DC&gt;</v>
      </c>
      <c r="D131" s="150"/>
      <c r="E131" s="148" t="str">
        <f>IFERROR(VLOOKUP(F131, 'DROP DOWN LIST'!E:F, 2,0), "&lt; Please Select RC Drop Point Code&gt;")</f>
        <v>&lt; Please Select RC Drop Point Code&gt;</v>
      </c>
      <c r="F131" s="150"/>
      <c r="G131" s="176"/>
      <c r="H131" s="149"/>
      <c r="I131" s="148" t="str">
        <f t="shared" si="3"/>
        <v/>
      </c>
      <c r="J131" s="149"/>
    </row>
    <row r="132" spans="1:10" ht="15.6">
      <c r="A132" s="59"/>
      <c r="B132" s="59"/>
      <c r="C132" s="148" t="str">
        <f>IFERROR(VLOOKUP(B132,'DROP DOWN LIST'!K:L,2,0),"&lt; Please Select DC&gt;")</f>
        <v>&lt; Please Select DC&gt;</v>
      </c>
      <c r="D132" s="150"/>
      <c r="E132" s="148" t="str">
        <f>IFERROR(VLOOKUP(F132, 'DROP DOWN LIST'!E:F, 2,0), "&lt; Please Select RC Drop Point Code&gt;")</f>
        <v>&lt; Please Select RC Drop Point Code&gt;</v>
      </c>
      <c r="F132" s="150"/>
      <c r="G132" s="176"/>
      <c r="H132" s="149"/>
      <c r="I132" s="148" t="str">
        <f t="shared" si="3"/>
        <v/>
      </c>
      <c r="J132" s="149"/>
    </row>
    <row r="133" spans="1:10" ht="15.6">
      <c r="A133" s="59"/>
      <c r="B133" s="59"/>
      <c r="C133" s="148" t="str">
        <f>IFERROR(VLOOKUP(B133,'DROP DOWN LIST'!K:L,2,0),"&lt; Please Select DC&gt;")</f>
        <v>&lt; Please Select DC&gt;</v>
      </c>
      <c r="D133" s="150"/>
      <c r="E133" s="148" t="str">
        <f>IFERROR(VLOOKUP(F133, 'DROP DOWN LIST'!E:F, 2,0), "&lt; Please Select RC Drop Point Code&gt;")</f>
        <v>&lt; Please Select RC Drop Point Code&gt;</v>
      </c>
      <c r="F133" s="150"/>
      <c r="G133" s="176"/>
      <c r="H133" s="149"/>
      <c r="I133" s="148" t="str">
        <f t="shared" si="3"/>
        <v/>
      </c>
      <c r="J133" s="149"/>
    </row>
    <row r="134" spans="1:10" ht="15.6">
      <c r="A134" s="59"/>
      <c r="B134" s="59"/>
      <c r="C134" s="148" t="str">
        <f>IFERROR(VLOOKUP(B134,'DROP DOWN LIST'!K:L,2,0),"&lt; Please Select DC&gt;")</f>
        <v>&lt; Please Select DC&gt;</v>
      </c>
      <c r="D134" s="150"/>
      <c r="E134" s="148" t="str">
        <f>IFERROR(VLOOKUP(F134, 'DROP DOWN LIST'!E:F, 2,0), "&lt; Please Select RC Drop Point Code&gt;")</f>
        <v>&lt; Please Select RC Drop Point Code&gt;</v>
      </c>
      <c r="F134" s="150"/>
      <c r="G134" s="176"/>
      <c r="H134" s="149"/>
      <c r="I134" s="148" t="str">
        <f t="shared" si="3"/>
        <v/>
      </c>
      <c r="J134" s="149"/>
    </row>
    <row r="135" spans="1:10" ht="15.6">
      <c r="A135" s="59"/>
      <c r="B135" s="59"/>
      <c r="C135" s="148" t="str">
        <f>IFERROR(VLOOKUP(B135,'DROP DOWN LIST'!K:L,2,0),"&lt; Please Select DC&gt;")</f>
        <v>&lt; Please Select DC&gt;</v>
      </c>
      <c r="D135" s="150"/>
      <c r="E135" s="148" t="str">
        <f>IFERROR(VLOOKUP(F135, 'DROP DOWN LIST'!E:F, 2,0), "&lt; Please Select RC Drop Point Code&gt;")</f>
        <v>&lt; Please Select RC Drop Point Code&gt;</v>
      </c>
      <c r="F135" s="150"/>
      <c r="G135" s="176"/>
      <c r="H135" s="149"/>
      <c r="I135" s="148" t="str">
        <f t="shared" si="3"/>
        <v/>
      </c>
      <c r="J135" s="149"/>
    </row>
    <row r="136" spans="1:10" ht="15.6">
      <c r="A136" s="59"/>
      <c r="B136" s="59"/>
      <c r="C136" s="148" t="str">
        <f>IFERROR(VLOOKUP(B136,'DROP DOWN LIST'!K:L,2,0),"&lt; Please Select DC&gt;")</f>
        <v>&lt; Please Select DC&gt;</v>
      </c>
      <c r="D136" s="150"/>
      <c r="E136" s="148" t="str">
        <f>IFERROR(VLOOKUP(F136, 'DROP DOWN LIST'!E:F, 2,0), "&lt; Please Select RC Drop Point Code&gt;")</f>
        <v>&lt; Please Select RC Drop Point Code&gt;</v>
      </c>
      <c r="F136" s="150"/>
      <c r="G136" s="176"/>
      <c r="H136" s="149"/>
      <c r="I136" s="148" t="str">
        <f t="shared" si="3"/>
        <v/>
      </c>
      <c r="J136" s="149"/>
    </row>
    <row r="137" spans="1:10" ht="15.6">
      <c r="A137" s="59"/>
      <c r="B137" s="59"/>
      <c r="C137" s="148" t="str">
        <f>IFERROR(VLOOKUP(B137,'DROP DOWN LIST'!K:L,2,0),"&lt; Please Select DC&gt;")</f>
        <v>&lt; Please Select DC&gt;</v>
      </c>
      <c r="D137" s="150"/>
      <c r="E137" s="148" t="str">
        <f>IFERROR(VLOOKUP(F137, 'DROP DOWN LIST'!E:F, 2,0), "&lt; Please Select RC Drop Point Code&gt;")</f>
        <v>&lt; Please Select RC Drop Point Code&gt;</v>
      </c>
      <c r="F137" s="150"/>
      <c r="G137" s="176"/>
      <c r="H137" s="149"/>
      <c r="I137" s="148" t="str">
        <f t="shared" si="3"/>
        <v/>
      </c>
      <c r="J137" s="149"/>
    </row>
    <row r="138" spans="1:10" ht="15.6">
      <c r="A138" s="59"/>
      <c r="B138" s="59"/>
      <c r="C138" s="148" t="str">
        <f>IFERROR(VLOOKUP(B138,'DROP DOWN LIST'!K:L,2,0),"&lt; Please Select DC&gt;")</f>
        <v>&lt; Please Select DC&gt;</v>
      </c>
      <c r="D138" s="150"/>
      <c r="E138" s="148" t="str">
        <f>IFERROR(VLOOKUP(F138, 'DROP DOWN LIST'!E:F, 2,0), "&lt; Please Select RC Drop Point Code&gt;")</f>
        <v>&lt; Please Select RC Drop Point Code&gt;</v>
      </c>
      <c r="F138" s="150"/>
      <c r="G138" s="176"/>
      <c r="H138" s="149"/>
      <c r="I138" s="148" t="str">
        <f t="shared" si="3"/>
        <v/>
      </c>
      <c r="J138" s="149"/>
    </row>
    <row r="139" spans="1:10" ht="15.6">
      <c r="A139" s="59"/>
      <c r="B139" s="59"/>
      <c r="C139" s="148" t="str">
        <f>IFERROR(VLOOKUP(B139,'DROP DOWN LIST'!K:L,2,0),"&lt; Please Select DC&gt;")</f>
        <v>&lt; Please Select DC&gt;</v>
      </c>
      <c r="D139" s="150"/>
      <c r="E139" s="148" t="str">
        <f>IFERROR(VLOOKUP(F139, 'DROP DOWN LIST'!E:F, 2,0), "&lt; Please Select RC Drop Point Code&gt;")</f>
        <v>&lt; Please Select RC Drop Point Code&gt;</v>
      </c>
      <c r="F139" s="150"/>
      <c r="G139" s="176"/>
      <c r="H139" s="149"/>
      <c r="I139" s="148" t="str">
        <f t="shared" si="3"/>
        <v/>
      </c>
      <c r="J139" s="149"/>
    </row>
    <row r="140" spans="1:10" ht="15.6">
      <c r="A140" s="59"/>
      <c r="B140" s="59"/>
      <c r="C140" s="148" t="str">
        <f>IFERROR(VLOOKUP(B140,'DROP DOWN LIST'!K:L,2,0),"&lt; Please Select DC&gt;")</f>
        <v>&lt; Please Select DC&gt;</v>
      </c>
      <c r="D140" s="150"/>
      <c r="E140" s="148" t="str">
        <f>IFERROR(VLOOKUP(F140, 'DROP DOWN LIST'!E:F, 2,0), "&lt; Please Select RC Drop Point Code&gt;")</f>
        <v>&lt; Please Select RC Drop Point Code&gt;</v>
      </c>
      <c r="F140" s="150"/>
      <c r="G140" s="176"/>
      <c r="H140" s="149"/>
      <c r="I140" s="148" t="str">
        <f t="shared" ref="I140:I200" si="4">LEFT(H140,5)</f>
        <v/>
      </c>
      <c r="J140" s="149"/>
    </row>
    <row r="141" spans="1:10" ht="15.6">
      <c r="A141" s="59"/>
      <c r="B141" s="59"/>
      <c r="C141" s="148" t="str">
        <f>IFERROR(VLOOKUP(B141,'DROP DOWN LIST'!K:L,2,0),"&lt; Please Select DC&gt;")</f>
        <v>&lt; Please Select DC&gt;</v>
      </c>
      <c r="D141" s="150"/>
      <c r="E141" s="148" t="str">
        <f>IFERROR(VLOOKUP(F141, 'DROP DOWN LIST'!E:F, 2,0), "&lt; Please Select RC Drop Point Code&gt;")</f>
        <v>&lt; Please Select RC Drop Point Code&gt;</v>
      </c>
      <c r="F141" s="150"/>
      <c r="G141" s="176"/>
      <c r="H141" s="149"/>
      <c r="I141" s="148" t="str">
        <f t="shared" si="4"/>
        <v/>
      </c>
      <c r="J141" s="149"/>
    </row>
    <row r="142" spans="1:10" ht="15.6">
      <c r="A142" s="59"/>
      <c r="B142" s="59"/>
      <c r="C142" s="148" t="str">
        <f>IFERROR(VLOOKUP(B142,'DROP DOWN LIST'!K:L,2,0),"&lt; Please Select DC&gt;")</f>
        <v>&lt; Please Select DC&gt;</v>
      </c>
      <c r="D142" s="150"/>
      <c r="E142" s="148" t="str">
        <f>IFERROR(VLOOKUP(F142, 'DROP DOWN LIST'!E:F, 2,0), "&lt; Please Select RC Drop Point Code&gt;")</f>
        <v>&lt; Please Select RC Drop Point Code&gt;</v>
      </c>
      <c r="F142" s="150"/>
      <c r="G142" s="176"/>
      <c r="H142" s="149"/>
      <c r="I142" s="148" t="str">
        <f t="shared" si="4"/>
        <v/>
      </c>
      <c r="J142" s="149"/>
    </row>
    <row r="143" spans="1:10" ht="15.6">
      <c r="A143" s="59"/>
      <c r="B143" s="59"/>
      <c r="C143" s="148" t="str">
        <f>IFERROR(VLOOKUP(B143,'DROP DOWN LIST'!K:L,2,0),"&lt; Please Select DC&gt;")</f>
        <v>&lt; Please Select DC&gt;</v>
      </c>
      <c r="D143" s="150"/>
      <c r="E143" s="148" t="str">
        <f>IFERROR(VLOOKUP(F143, 'DROP DOWN LIST'!E:F, 2,0), "&lt; Please Select RC Drop Point Code&gt;")</f>
        <v>&lt; Please Select RC Drop Point Code&gt;</v>
      </c>
      <c r="F143" s="150"/>
      <c r="G143" s="176"/>
      <c r="H143" s="149"/>
      <c r="I143" s="148" t="str">
        <f t="shared" si="4"/>
        <v/>
      </c>
      <c r="J143" s="149"/>
    </row>
    <row r="144" spans="1:10" ht="15.6">
      <c r="A144" s="59"/>
      <c r="B144" s="59"/>
      <c r="C144" s="148" t="str">
        <f>IFERROR(VLOOKUP(B144,'DROP DOWN LIST'!K:L,2,0),"&lt; Please Select DC&gt;")</f>
        <v>&lt; Please Select DC&gt;</v>
      </c>
      <c r="D144" s="150"/>
      <c r="E144" s="148" t="str">
        <f>IFERROR(VLOOKUP(F144, 'DROP DOWN LIST'!E:F, 2,0), "&lt; Please Select RC Drop Point Code&gt;")</f>
        <v>&lt; Please Select RC Drop Point Code&gt;</v>
      </c>
      <c r="F144" s="150"/>
      <c r="G144" s="176"/>
      <c r="H144" s="149"/>
      <c r="I144" s="148" t="str">
        <f t="shared" si="4"/>
        <v/>
      </c>
      <c r="J144" s="149"/>
    </row>
    <row r="145" spans="1:10" ht="15.6">
      <c r="A145" s="59"/>
      <c r="B145" s="59"/>
      <c r="C145" s="148" t="str">
        <f>IFERROR(VLOOKUP(B145,'DROP DOWN LIST'!K:L,2,0),"&lt; Please Select DC&gt;")</f>
        <v>&lt; Please Select DC&gt;</v>
      </c>
      <c r="D145" s="150"/>
      <c r="E145" s="148" t="str">
        <f>IFERROR(VLOOKUP(F145, 'DROP DOWN LIST'!E:F, 2,0), "&lt; Please Select RC Drop Point Code&gt;")</f>
        <v>&lt; Please Select RC Drop Point Code&gt;</v>
      </c>
      <c r="F145" s="150"/>
      <c r="G145" s="176"/>
      <c r="H145" s="149"/>
      <c r="I145" s="148" t="str">
        <f t="shared" si="4"/>
        <v/>
      </c>
      <c r="J145" s="149"/>
    </row>
    <row r="146" spans="1:10" ht="15.6">
      <c r="A146" s="59"/>
      <c r="B146" s="59"/>
      <c r="C146" s="148" t="str">
        <f>IFERROR(VLOOKUP(B146,'DROP DOWN LIST'!K:L,2,0),"&lt; Please Select DC&gt;")</f>
        <v>&lt; Please Select DC&gt;</v>
      </c>
      <c r="D146" s="150"/>
      <c r="E146" s="148" t="str">
        <f>IFERROR(VLOOKUP(F146, 'DROP DOWN LIST'!E:F, 2,0), "&lt; Please Select RC Drop Point Code&gt;")</f>
        <v>&lt; Please Select RC Drop Point Code&gt;</v>
      </c>
      <c r="F146" s="150"/>
      <c r="G146" s="176"/>
      <c r="H146" s="149"/>
      <c r="I146" s="148" t="str">
        <f t="shared" si="4"/>
        <v/>
      </c>
      <c r="J146" s="149"/>
    </row>
    <row r="147" spans="1:10" ht="15.6">
      <c r="A147" s="59"/>
      <c r="B147" s="59"/>
      <c r="C147" s="148" t="str">
        <f>IFERROR(VLOOKUP(B147,'DROP DOWN LIST'!K:L,2,0),"&lt; Please Select DC&gt;")</f>
        <v>&lt; Please Select DC&gt;</v>
      </c>
      <c r="D147" s="150"/>
      <c r="E147" s="148" t="str">
        <f>IFERROR(VLOOKUP(F147, 'DROP DOWN LIST'!E:F, 2,0), "&lt; Please Select RC Drop Point Code&gt;")</f>
        <v>&lt; Please Select RC Drop Point Code&gt;</v>
      </c>
      <c r="F147" s="150"/>
      <c r="G147" s="176"/>
      <c r="H147" s="149"/>
      <c r="I147" s="148" t="str">
        <f t="shared" si="4"/>
        <v/>
      </c>
      <c r="J147" s="149"/>
    </row>
    <row r="148" spans="1:10" ht="15.6">
      <c r="A148" s="59"/>
      <c r="B148" s="59"/>
      <c r="C148" s="148" t="str">
        <f>IFERROR(VLOOKUP(B148,'DROP DOWN LIST'!K:L,2,0),"&lt; Please Select DC&gt;")</f>
        <v>&lt; Please Select DC&gt;</v>
      </c>
      <c r="D148" s="150"/>
      <c r="E148" s="148" t="str">
        <f>IFERROR(VLOOKUP(F148, 'DROP DOWN LIST'!E:F, 2,0), "&lt; Please Select RC Drop Point Code&gt;")</f>
        <v>&lt; Please Select RC Drop Point Code&gt;</v>
      </c>
      <c r="F148" s="150"/>
      <c r="G148" s="176"/>
      <c r="H148" s="149"/>
      <c r="I148" s="148" t="str">
        <f t="shared" si="4"/>
        <v/>
      </c>
      <c r="J148" s="149"/>
    </row>
    <row r="149" spans="1:10" ht="15.6">
      <c r="A149" s="59"/>
      <c r="B149" s="59"/>
      <c r="C149" s="148" t="str">
        <f>IFERROR(VLOOKUP(B149,'DROP DOWN LIST'!K:L,2,0),"&lt; Please Select DC&gt;")</f>
        <v>&lt; Please Select DC&gt;</v>
      </c>
      <c r="D149" s="150"/>
      <c r="E149" s="148" t="str">
        <f>IFERROR(VLOOKUP(F149, 'DROP DOWN LIST'!E:F, 2,0), "&lt; Please Select RC Drop Point Code&gt;")</f>
        <v>&lt; Please Select RC Drop Point Code&gt;</v>
      </c>
      <c r="F149" s="150"/>
      <c r="G149" s="176"/>
      <c r="H149" s="149"/>
      <c r="I149" s="148" t="str">
        <f t="shared" si="4"/>
        <v/>
      </c>
      <c r="J149" s="149"/>
    </row>
    <row r="150" spans="1:10" ht="15.6">
      <c r="A150" s="59"/>
      <c r="B150" s="59"/>
      <c r="C150" s="148" t="str">
        <f>IFERROR(VLOOKUP(B150,'DROP DOWN LIST'!K:L,2,0),"&lt; Please Select DC&gt;")</f>
        <v>&lt; Please Select DC&gt;</v>
      </c>
      <c r="D150" s="150"/>
      <c r="E150" s="148" t="str">
        <f>IFERROR(VLOOKUP(F150, 'DROP DOWN LIST'!E:F, 2,0), "&lt; Please Select RC Drop Point Code&gt;")</f>
        <v>&lt; Please Select RC Drop Point Code&gt;</v>
      </c>
      <c r="F150" s="150"/>
      <c r="G150" s="176"/>
      <c r="H150" s="149"/>
      <c r="I150" s="148" t="str">
        <f t="shared" si="4"/>
        <v/>
      </c>
      <c r="J150" s="149"/>
    </row>
    <row r="151" spans="1:10" ht="15.6">
      <c r="A151" s="59"/>
      <c r="B151" s="59"/>
      <c r="C151" s="148" t="str">
        <f>IFERROR(VLOOKUP(B151,'DROP DOWN LIST'!K:L,2,0),"&lt; Please Select DC&gt;")</f>
        <v>&lt; Please Select DC&gt;</v>
      </c>
      <c r="D151" s="150"/>
      <c r="E151" s="148" t="str">
        <f>IFERROR(VLOOKUP(F151, 'DROP DOWN LIST'!E:F, 2,0), "&lt; Please Select RC Drop Point Code&gt;")</f>
        <v>&lt; Please Select RC Drop Point Code&gt;</v>
      </c>
      <c r="F151" s="150"/>
      <c r="G151" s="176"/>
      <c r="H151" s="149"/>
      <c r="I151" s="148" t="str">
        <f t="shared" si="4"/>
        <v/>
      </c>
      <c r="J151" s="149"/>
    </row>
    <row r="152" spans="1:10" ht="15.6">
      <c r="A152" s="59"/>
      <c r="B152" s="59"/>
      <c r="C152" s="148" t="str">
        <f>IFERROR(VLOOKUP(B152,'DROP DOWN LIST'!K:L,2,0),"&lt; Please Select DC&gt;")</f>
        <v>&lt; Please Select DC&gt;</v>
      </c>
      <c r="D152" s="150"/>
      <c r="E152" s="148" t="str">
        <f>IFERROR(VLOOKUP(F152, 'DROP DOWN LIST'!E:F, 2,0), "&lt; Please Select RC Drop Point Code&gt;")</f>
        <v>&lt; Please Select RC Drop Point Code&gt;</v>
      </c>
      <c r="F152" s="150"/>
      <c r="G152" s="176"/>
      <c r="H152" s="149"/>
      <c r="I152" s="148" t="str">
        <f t="shared" si="4"/>
        <v/>
      </c>
      <c r="J152" s="149"/>
    </row>
    <row r="153" spans="1:10" ht="15.6">
      <c r="A153" s="59"/>
      <c r="B153" s="59"/>
      <c r="C153" s="148" t="str">
        <f>IFERROR(VLOOKUP(B153,'DROP DOWN LIST'!K:L,2,0),"&lt; Please Select DC&gt;")</f>
        <v>&lt; Please Select DC&gt;</v>
      </c>
      <c r="D153" s="150"/>
      <c r="E153" s="148" t="str">
        <f>IFERROR(VLOOKUP(F153, 'DROP DOWN LIST'!E:F, 2,0), "&lt; Please Select RC Drop Point Code&gt;")</f>
        <v>&lt; Please Select RC Drop Point Code&gt;</v>
      </c>
      <c r="F153" s="150"/>
      <c r="G153" s="176"/>
      <c r="H153" s="149"/>
      <c r="I153" s="148" t="str">
        <f t="shared" si="4"/>
        <v/>
      </c>
      <c r="J153" s="149"/>
    </row>
    <row r="154" spans="1:10" ht="15.6">
      <c r="A154" s="59"/>
      <c r="B154" s="59"/>
      <c r="C154" s="148" t="str">
        <f>IFERROR(VLOOKUP(B154,'DROP DOWN LIST'!K:L,2,0),"&lt; Please Select DC&gt;")</f>
        <v>&lt; Please Select DC&gt;</v>
      </c>
      <c r="D154" s="150"/>
      <c r="E154" s="148" t="str">
        <f>IFERROR(VLOOKUP(F154, 'DROP DOWN LIST'!E:F, 2,0), "&lt; Please Select RC Drop Point Code&gt;")</f>
        <v>&lt; Please Select RC Drop Point Code&gt;</v>
      </c>
      <c r="F154" s="150"/>
      <c r="G154" s="176"/>
      <c r="H154" s="149"/>
      <c r="I154" s="148" t="str">
        <f t="shared" si="4"/>
        <v/>
      </c>
      <c r="J154" s="149"/>
    </row>
    <row r="155" spans="1:10" ht="15.6">
      <c r="A155" s="59"/>
      <c r="B155" s="59"/>
      <c r="C155" s="148" t="str">
        <f>IFERROR(VLOOKUP(B155,'DROP DOWN LIST'!K:L,2,0),"&lt; Please Select DC&gt;")</f>
        <v>&lt; Please Select DC&gt;</v>
      </c>
      <c r="D155" s="150"/>
      <c r="E155" s="148" t="str">
        <f>IFERROR(VLOOKUP(F155, 'DROP DOWN LIST'!E:F, 2,0), "&lt; Please Select RC Drop Point Code&gt;")</f>
        <v>&lt; Please Select RC Drop Point Code&gt;</v>
      </c>
      <c r="F155" s="150"/>
      <c r="G155" s="176"/>
      <c r="H155" s="149"/>
      <c r="I155" s="148" t="str">
        <f t="shared" si="4"/>
        <v/>
      </c>
      <c r="J155" s="149"/>
    </row>
    <row r="156" spans="1:10" ht="15.6">
      <c r="A156" s="59"/>
      <c r="B156" s="59"/>
      <c r="C156" s="148" t="str">
        <f>IFERROR(VLOOKUP(B156,'DROP DOWN LIST'!K:L,2,0),"&lt; Please Select DC&gt;")</f>
        <v>&lt; Please Select DC&gt;</v>
      </c>
      <c r="D156" s="150"/>
      <c r="E156" s="148" t="str">
        <f>IFERROR(VLOOKUP(F156, 'DROP DOWN LIST'!E:F, 2,0), "&lt; Please Select RC Drop Point Code&gt;")</f>
        <v>&lt; Please Select RC Drop Point Code&gt;</v>
      </c>
      <c r="F156" s="150"/>
      <c r="G156" s="176"/>
      <c r="H156" s="149"/>
      <c r="I156" s="148" t="str">
        <f t="shared" si="4"/>
        <v/>
      </c>
      <c r="J156" s="149"/>
    </row>
    <row r="157" spans="1:10" ht="15.6">
      <c r="A157" s="59"/>
      <c r="B157" s="59"/>
      <c r="C157" s="148" t="str">
        <f>IFERROR(VLOOKUP(B157,'DROP DOWN LIST'!K:L,2,0),"&lt; Please Select DC&gt;")</f>
        <v>&lt; Please Select DC&gt;</v>
      </c>
      <c r="D157" s="150"/>
      <c r="E157" s="148" t="str">
        <f>IFERROR(VLOOKUP(F157, 'DROP DOWN LIST'!E:F, 2,0), "&lt; Please Select RC Drop Point Code&gt;")</f>
        <v>&lt; Please Select RC Drop Point Code&gt;</v>
      </c>
      <c r="F157" s="150"/>
      <c r="G157" s="176"/>
      <c r="H157" s="149"/>
      <c r="I157" s="148" t="str">
        <f t="shared" si="4"/>
        <v/>
      </c>
      <c r="J157" s="149"/>
    </row>
    <row r="158" spans="1:10" ht="15.6">
      <c r="A158" s="59"/>
      <c r="B158" s="59"/>
      <c r="C158" s="148" t="str">
        <f>IFERROR(VLOOKUP(B158,'DROP DOWN LIST'!K:L,2,0),"&lt; Please Select DC&gt;")</f>
        <v>&lt; Please Select DC&gt;</v>
      </c>
      <c r="D158" s="150"/>
      <c r="E158" s="148" t="str">
        <f>IFERROR(VLOOKUP(F158, 'DROP DOWN LIST'!E:F, 2,0), "&lt; Please Select RC Drop Point Code&gt;")</f>
        <v>&lt; Please Select RC Drop Point Code&gt;</v>
      </c>
      <c r="F158" s="150"/>
      <c r="G158" s="176"/>
      <c r="H158" s="149"/>
      <c r="I158" s="148" t="str">
        <f t="shared" si="4"/>
        <v/>
      </c>
      <c r="J158" s="149"/>
    </row>
    <row r="159" spans="1:10" ht="15.6">
      <c r="A159" s="59"/>
      <c r="B159" s="59"/>
      <c r="C159" s="148" t="str">
        <f>IFERROR(VLOOKUP(B159,'DROP DOWN LIST'!K:L,2,0),"&lt; Please Select DC&gt;")</f>
        <v>&lt; Please Select DC&gt;</v>
      </c>
      <c r="D159" s="150"/>
      <c r="E159" s="148" t="str">
        <f>IFERROR(VLOOKUP(F159, 'DROP DOWN LIST'!E:F, 2,0), "&lt; Please Select RC Drop Point Code&gt;")</f>
        <v>&lt; Please Select RC Drop Point Code&gt;</v>
      </c>
      <c r="F159" s="150"/>
      <c r="G159" s="176"/>
      <c r="H159" s="149"/>
      <c r="I159" s="148" t="str">
        <f t="shared" si="4"/>
        <v/>
      </c>
      <c r="J159" s="149"/>
    </row>
    <row r="160" spans="1:10" ht="15.6">
      <c r="A160" s="59"/>
      <c r="B160" s="59"/>
      <c r="C160" s="148" t="str">
        <f>IFERROR(VLOOKUP(B160,'DROP DOWN LIST'!K:L,2,0),"&lt; Please Select DC&gt;")</f>
        <v>&lt; Please Select DC&gt;</v>
      </c>
      <c r="D160" s="150"/>
      <c r="E160" s="148" t="str">
        <f>IFERROR(VLOOKUP(F160, 'DROP DOWN LIST'!E:F, 2,0), "&lt; Please Select RC Drop Point Code&gt;")</f>
        <v>&lt; Please Select RC Drop Point Code&gt;</v>
      </c>
      <c r="F160" s="150"/>
      <c r="G160" s="176"/>
      <c r="H160" s="149"/>
      <c r="I160" s="148" t="str">
        <f t="shared" si="4"/>
        <v/>
      </c>
      <c r="J160" s="149"/>
    </row>
    <row r="161" spans="1:10" ht="15.6">
      <c r="A161" s="59"/>
      <c r="B161" s="59"/>
      <c r="C161" s="148" t="str">
        <f>IFERROR(VLOOKUP(B161,'DROP DOWN LIST'!K:L,2,0),"&lt; Please Select DC&gt;")</f>
        <v>&lt; Please Select DC&gt;</v>
      </c>
      <c r="D161" s="150"/>
      <c r="E161" s="148" t="str">
        <f>IFERROR(VLOOKUP(F161, 'DROP DOWN LIST'!E:F, 2,0), "&lt; Please Select RC Drop Point Code&gt;")</f>
        <v>&lt; Please Select RC Drop Point Code&gt;</v>
      </c>
      <c r="F161" s="150"/>
      <c r="G161" s="176"/>
      <c r="H161" s="149"/>
      <c r="I161" s="148" t="str">
        <f t="shared" si="4"/>
        <v/>
      </c>
      <c r="J161" s="149"/>
    </row>
    <row r="162" spans="1:10" ht="15.6">
      <c r="A162" s="59"/>
      <c r="B162" s="59"/>
      <c r="C162" s="148" t="str">
        <f>IFERROR(VLOOKUP(B162,'DROP DOWN LIST'!K:L,2,0),"&lt; Please Select DC&gt;")</f>
        <v>&lt; Please Select DC&gt;</v>
      </c>
      <c r="D162" s="150"/>
      <c r="E162" s="148" t="str">
        <f>IFERROR(VLOOKUP(F162, 'DROP DOWN LIST'!E:F, 2,0), "&lt; Please Select RC Drop Point Code&gt;")</f>
        <v>&lt; Please Select RC Drop Point Code&gt;</v>
      </c>
      <c r="F162" s="150"/>
      <c r="G162" s="176"/>
      <c r="H162" s="149"/>
      <c r="I162" s="148" t="str">
        <f t="shared" si="4"/>
        <v/>
      </c>
      <c r="J162" s="149"/>
    </row>
    <row r="163" spans="1:10" ht="15.6">
      <c r="A163" s="59"/>
      <c r="B163" s="59"/>
      <c r="C163" s="148" t="str">
        <f>IFERROR(VLOOKUP(B163,'DROP DOWN LIST'!K:L,2,0),"&lt; Please Select DC&gt;")</f>
        <v>&lt; Please Select DC&gt;</v>
      </c>
      <c r="D163" s="150"/>
      <c r="E163" s="148" t="str">
        <f>IFERROR(VLOOKUP(F163, 'DROP DOWN LIST'!E:F, 2,0), "&lt; Please Select RC Drop Point Code&gt;")</f>
        <v>&lt; Please Select RC Drop Point Code&gt;</v>
      </c>
      <c r="F163" s="150"/>
      <c r="G163" s="176"/>
      <c r="H163" s="149"/>
      <c r="I163" s="148" t="str">
        <f t="shared" si="4"/>
        <v/>
      </c>
      <c r="J163" s="149"/>
    </row>
    <row r="164" spans="1:10" ht="15.6">
      <c r="A164" s="59"/>
      <c r="B164" s="59"/>
      <c r="C164" s="148" t="str">
        <f>IFERROR(VLOOKUP(B164,'DROP DOWN LIST'!K:L,2,0),"&lt; Please Select DC&gt;")</f>
        <v>&lt; Please Select DC&gt;</v>
      </c>
      <c r="D164" s="150"/>
      <c r="E164" s="148" t="str">
        <f>IFERROR(VLOOKUP(F164, 'DROP DOWN LIST'!E:F, 2,0), "&lt; Please Select RC Drop Point Code&gt;")</f>
        <v>&lt; Please Select RC Drop Point Code&gt;</v>
      </c>
      <c r="F164" s="150"/>
      <c r="G164" s="176"/>
      <c r="H164" s="149"/>
      <c r="I164" s="148" t="str">
        <f t="shared" si="4"/>
        <v/>
      </c>
      <c r="J164" s="149"/>
    </row>
    <row r="165" spans="1:10" ht="15.6">
      <c r="A165" s="59"/>
      <c r="B165" s="59"/>
      <c r="C165" s="148" t="str">
        <f>IFERROR(VLOOKUP(B165,'DROP DOWN LIST'!K:L,2,0),"&lt; Please Select DC&gt;")</f>
        <v>&lt; Please Select DC&gt;</v>
      </c>
      <c r="D165" s="150"/>
      <c r="E165" s="148" t="str">
        <f>IFERROR(VLOOKUP(F165, 'DROP DOWN LIST'!E:F, 2,0), "&lt; Please Select RC Drop Point Code&gt;")</f>
        <v>&lt; Please Select RC Drop Point Code&gt;</v>
      </c>
      <c r="F165" s="150"/>
      <c r="G165" s="176"/>
      <c r="H165" s="149"/>
      <c r="I165" s="148" t="str">
        <f t="shared" si="4"/>
        <v/>
      </c>
      <c r="J165" s="149"/>
    </row>
    <row r="166" spans="1:10" ht="15.6">
      <c r="A166" s="59"/>
      <c r="B166" s="59"/>
      <c r="C166" s="148" t="str">
        <f>IFERROR(VLOOKUP(B166,'DROP DOWN LIST'!K:L,2,0),"&lt; Please Select DC&gt;")</f>
        <v>&lt; Please Select DC&gt;</v>
      </c>
      <c r="E166" s="148" t="str">
        <f>IFERROR(VLOOKUP(F166, 'DROP DOWN LIST'!E:F, 2,0), "&lt; Please Select RC Drop Point Code&gt;")</f>
        <v>&lt; Please Select RC Drop Point Code&gt;</v>
      </c>
      <c r="F166" s="150"/>
      <c r="G166" s="176"/>
      <c r="H166" s="149"/>
      <c r="I166" s="148" t="str">
        <f t="shared" si="4"/>
        <v/>
      </c>
      <c r="J166" s="149"/>
    </row>
    <row r="167" spans="1:10" ht="15.6">
      <c r="A167" s="59"/>
      <c r="B167" s="59"/>
      <c r="C167" s="148" t="str">
        <f>IFERROR(VLOOKUP(B167,'DROP DOWN LIST'!K:L,2,0),"&lt; Please Select DC&gt;")</f>
        <v>&lt; Please Select DC&gt;</v>
      </c>
      <c r="D167" s="150"/>
      <c r="E167" s="148" t="str">
        <f>IFERROR(VLOOKUP(F167, 'DROP DOWN LIST'!E:F, 2,0), "&lt; Please Select RC Drop Point Code&gt;")</f>
        <v>&lt; Please Select RC Drop Point Code&gt;</v>
      </c>
      <c r="F167" s="150"/>
      <c r="G167" s="176"/>
      <c r="H167" s="149"/>
      <c r="I167" s="148" t="str">
        <f t="shared" si="4"/>
        <v/>
      </c>
      <c r="J167" s="149"/>
    </row>
    <row r="168" spans="1:10" ht="15.6">
      <c r="A168" s="59"/>
      <c r="B168" s="59"/>
      <c r="C168" s="148" t="str">
        <f>IFERROR(VLOOKUP(B168,'DROP DOWN LIST'!K:L,2,0),"&lt; Please Select DC&gt;")</f>
        <v>&lt; Please Select DC&gt;</v>
      </c>
      <c r="D168" s="150"/>
      <c r="E168" s="148" t="str">
        <f>IFERROR(VLOOKUP(F168, 'DROP DOWN LIST'!E:F, 2,0), "&lt; Please Select RC Drop Point Code&gt;")</f>
        <v>&lt; Please Select RC Drop Point Code&gt;</v>
      </c>
      <c r="F168" s="150"/>
      <c r="G168" s="176"/>
      <c r="H168" s="149"/>
      <c r="I168" s="148" t="str">
        <f t="shared" si="4"/>
        <v/>
      </c>
      <c r="J168" s="149"/>
    </row>
    <row r="169" spans="1:10" ht="15.6">
      <c r="A169" s="59"/>
      <c r="B169" s="59"/>
      <c r="C169" s="148" t="str">
        <f>IFERROR(VLOOKUP(B169,'DROP DOWN LIST'!K:L,2,0),"&lt; Please Select DC&gt;")</f>
        <v>&lt; Please Select DC&gt;</v>
      </c>
      <c r="D169" s="150"/>
      <c r="E169" s="148" t="str">
        <f>IFERROR(VLOOKUP(F169, 'DROP DOWN LIST'!E:F, 2,0), "&lt; Please Select RC Drop Point Code&gt;")</f>
        <v>&lt; Please Select RC Drop Point Code&gt;</v>
      </c>
      <c r="F169" s="150"/>
      <c r="G169" s="176"/>
      <c r="H169" s="149"/>
      <c r="I169" s="148" t="str">
        <f t="shared" si="4"/>
        <v/>
      </c>
      <c r="J169" s="149"/>
    </row>
    <row r="170" spans="1:10" ht="15.6">
      <c r="A170" s="59"/>
      <c r="B170" s="59"/>
      <c r="C170" s="148" t="str">
        <f>IFERROR(VLOOKUP(B170,'DROP DOWN LIST'!K:L,2,0),"&lt; Please Select DC&gt;")</f>
        <v>&lt; Please Select DC&gt;</v>
      </c>
      <c r="D170" s="150"/>
      <c r="E170" s="148" t="str">
        <f>IFERROR(VLOOKUP(F170, 'DROP DOWN LIST'!E:F, 2,0), "&lt; Please Select RC Drop Point Code&gt;")</f>
        <v>&lt; Please Select RC Drop Point Code&gt;</v>
      </c>
      <c r="F170" s="150"/>
      <c r="G170" s="176"/>
      <c r="H170" s="149"/>
      <c r="I170" s="148" t="str">
        <f t="shared" si="4"/>
        <v/>
      </c>
      <c r="J170" s="149"/>
    </row>
    <row r="171" spans="1:10" ht="15.6">
      <c r="A171" s="59"/>
      <c r="B171" s="59"/>
      <c r="C171" s="148" t="str">
        <f>IFERROR(VLOOKUP(B171,'DROP DOWN LIST'!K:L,2,0),"&lt; Please Select DC&gt;")</f>
        <v>&lt; Please Select DC&gt;</v>
      </c>
      <c r="D171" s="150"/>
      <c r="E171" s="148" t="str">
        <f>IFERROR(VLOOKUP(F171, 'DROP DOWN LIST'!E:F, 2,0), "&lt; Please Select RC Drop Point Code&gt;")</f>
        <v>&lt; Please Select RC Drop Point Code&gt;</v>
      </c>
      <c r="F171" s="150"/>
      <c r="G171" s="176"/>
      <c r="H171" s="149"/>
      <c r="I171" s="148" t="str">
        <f t="shared" si="4"/>
        <v/>
      </c>
      <c r="J171" s="149"/>
    </row>
    <row r="172" spans="1:10" ht="15.6">
      <c r="A172" s="59"/>
      <c r="B172" s="59"/>
      <c r="C172" s="148" t="str">
        <f>IFERROR(VLOOKUP(B172,'DROP DOWN LIST'!K:L,2,0),"&lt; Please Select DC&gt;")</f>
        <v>&lt; Please Select DC&gt;</v>
      </c>
      <c r="D172" s="150"/>
      <c r="E172" s="148" t="str">
        <f>IFERROR(VLOOKUP(F172, 'DROP DOWN LIST'!E:F, 2,0), "&lt; Please Select RC Drop Point Code&gt;")</f>
        <v>&lt; Please Select RC Drop Point Code&gt;</v>
      </c>
      <c r="F172" s="150"/>
      <c r="G172" s="176"/>
      <c r="H172" s="149"/>
      <c r="I172" s="148" t="str">
        <f t="shared" si="4"/>
        <v/>
      </c>
      <c r="J172" s="149"/>
    </row>
    <row r="173" spans="1:10" ht="15.6">
      <c r="A173" s="59"/>
      <c r="B173" s="59"/>
      <c r="C173" s="148" t="str">
        <f>IFERROR(VLOOKUP(B173,'DROP DOWN LIST'!K:L,2,0),"&lt; Please Select DC&gt;")</f>
        <v>&lt; Please Select DC&gt;</v>
      </c>
      <c r="D173" s="150"/>
      <c r="E173" s="148" t="str">
        <f>IFERROR(VLOOKUP(F173, 'DROP DOWN LIST'!E:F, 2,0), "&lt; Please Select RC Drop Point Code&gt;")</f>
        <v>&lt; Please Select RC Drop Point Code&gt;</v>
      </c>
      <c r="F173" s="150"/>
      <c r="G173" s="176"/>
      <c r="H173" s="149"/>
      <c r="I173" s="148" t="str">
        <f t="shared" si="4"/>
        <v/>
      </c>
      <c r="J173" s="149"/>
    </row>
    <row r="174" spans="1:10" ht="15.6">
      <c r="A174" s="59"/>
      <c r="B174" s="59"/>
      <c r="C174" s="148" t="str">
        <f>IFERROR(VLOOKUP(B174,'DROP DOWN LIST'!K:L,2,0),"&lt; Please Select DC&gt;")</f>
        <v>&lt; Please Select DC&gt;</v>
      </c>
      <c r="D174" s="150"/>
      <c r="E174" s="148" t="str">
        <f>IFERROR(VLOOKUP(F174, 'DROP DOWN LIST'!E:F, 2,0), "&lt; Please Select RC Drop Point Code&gt;")</f>
        <v>&lt; Please Select RC Drop Point Code&gt;</v>
      </c>
      <c r="F174" s="150"/>
      <c r="G174" s="176"/>
      <c r="H174" s="149"/>
      <c r="I174" s="148" t="str">
        <f t="shared" si="4"/>
        <v/>
      </c>
      <c r="J174" s="149"/>
    </row>
    <row r="175" spans="1:10" ht="15.6">
      <c r="A175" s="59"/>
      <c r="B175" s="59"/>
      <c r="C175" s="148" t="str">
        <f>IFERROR(VLOOKUP(B175,'DROP DOWN LIST'!K:L,2,0),"&lt; Please Select DC&gt;")</f>
        <v>&lt; Please Select DC&gt;</v>
      </c>
      <c r="D175" s="150"/>
      <c r="E175" s="148" t="str">
        <f>IFERROR(VLOOKUP(F175, 'DROP DOWN LIST'!E:F, 2,0), "&lt; Please Select RC Drop Point Code&gt;")</f>
        <v>&lt; Please Select RC Drop Point Code&gt;</v>
      </c>
      <c r="F175" s="150"/>
      <c r="G175" s="176"/>
      <c r="H175" s="149"/>
      <c r="I175" s="148" t="str">
        <f t="shared" si="4"/>
        <v/>
      </c>
      <c r="J175" s="149"/>
    </row>
    <row r="176" spans="1:10" ht="15.6">
      <c r="A176" s="59"/>
      <c r="B176" s="59"/>
      <c r="C176" s="148" t="str">
        <f>IFERROR(VLOOKUP(B176,'DROP DOWN LIST'!K:L,2,0),"&lt; Please Select DC&gt;")</f>
        <v>&lt; Please Select DC&gt;</v>
      </c>
      <c r="D176" s="150"/>
      <c r="E176" s="148" t="str">
        <f>IFERROR(VLOOKUP(F176, 'DROP DOWN LIST'!E:F, 2,0), "&lt; Please Select RC Drop Point Code&gt;")</f>
        <v>&lt; Please Select RC Drop Point Code&gt;</v>
      </c>
      <c r="F176" s="150"/>
      <c r="G176" s="176"/>
      <c r="H176" s="149"/>
      <c r="I176" s="148" t="str">
        <f t="shared" si="4"/>
        <v/>
      </c>
      <c r="J176" s="149"/>
    </row>
    <row r="177" spans="1:10" ht="15.6">
      <c r="A177" s="59"/>
      <c r="B177" s="59"/>
      <c r="C177" s="148" t="str">
        <f>IFERROR(VLOOKUP(B177,'DROP DOWN LIST'!K:L,2,0),"&lt; Please Select DC&gt;")</f>
        <v>&lt; Please Select DC&gt;</v>
      </c>
      <c r="D177" s="150"/>
      <c r="E177" s="148" t="str">
        <f>IFERROR(VLOOKUP(F177, 'DROP DOWN LIST'!E:F, 2,0), "&lt; Please Select RC Drop Point Code&gt;")</f>
        <v>&lt; Please Select RC Drop Point Code&gt;</v>
      </c>
      <c r="F177" s="150"/>
      <c r="G177" s="176"/>
      <c r="H177" s="149"/>
      <c r="I177" s="148" t="str">
        <f t="shared" si="4"/>
        <v/>
      </c>
      <c r="J177" s="149"/>
    </row>
    <row r="178" spans="1:10" ht="15.6">
      <c r="A178" s="59"/>
      <c r="B178" s="59"/>
      <c r="C178" s="148" t="str">
        <f>IFERROR(VLOOKUP(B178,'DROP DOWN LIST'!K:L,2,0),"&lt; Please Select DC&gt;")</f>
        <v>&lt; Please Select DC&gt;</v>
      </c>
      <c r="D178" s="150"/>
      <c r="E178" s="148" t="str">
        <f>IFERROR(VLOOKUP(F178, 'DROP DOWN LIST'!E:F, 2,0), "&lt; Please Select RC Drop Point Code&gt;")</f>
        <v>&lt; Please Select RC Drop Point Code&gt;</v>
      </c>
      <c r="F178" s="150"/>
      <c r="G178" s="176"/>
      <c r="H178" s="149"/>
      <c r="I178" s="148" t="str">
        <f t="shared" si="4"/>
        <v/>
      </c>
      <c r="J178" s="149"/>
    </row>
    <row r="179" spans="1:10" ht="15.6">
      <c r="A179" s="59"/>
      <c r="B179" s="59"/>
      <c r="C179" s="148" t="str">
        <f>IFERROR(VLOOKUP(B179,'DROP DOWN LIST'!K:L,2,0),"&lt; Please Select DC&gt;")</f>
        <v>&lt; Please Select DC&gt;</v>
      </c>
      <c r="D179" s="150"/>
      <c r="E179" s="148" t="str">
        <f>IFERROR(VLOOKUP(F179, 'DROP DOWN LIST'!E:F, 2,0), "&lt; Please Select RC Drop Point Code&gt;")</f>
        <v>&lt; Please Select RC Drop Point Code&gt;</v>
      </c>
      <c r="F179" s="150"/>
      <c r="G179" s="176"/>
      <c r="H179" s="149"/>
      <c r="I179" s="148" t="str">
        <f t="shared" si="4"/>
        <v/>
      </c>
      <c r="J179" s="149"/>
    </row>
    <row r="180" spans="1:10" ht="15.6">
      <c r="A180" s="59"/>
      <c r="B180" s="59"/>
      <c r="C180" s="148" t="str">
        <f>IFERROR(VLOOKUP(B180,'DROP DOWN LIST'!K:L,2,0),"&lt; Please Select DC&gt;")</f>
        <v>&lt; Please Select DC&gt;</v>
      </c>
      <c r="D180" s="150"/>
      <c r="E180" s="148" t="str">
        <f>IFERROR(VLOOKUP(F180, 'DROP DOWN LIST'!E:F, 2,0), "&lt; Please Select RC Drop Point Code&gt;")</f>
        <v>&lt; Please Select RC Drop Point Code&gt;</v>
      </c>
      <c r="F180" s="150"/>
      <c r="G180" s="176"/>
      <c r="H180" s="149"/>
      <c r="I180" s="148" t="str">
        <f t="shared" si="4"/>
        <v/>
      </c>
      <c r="J180" s="149"/>
    </row>
    <row r="181" spans="1:10" ht="15.6">
      <c r="A181" s="59"/>
      <c r="B181" s="59"/>
      <c r="C181" s="148" t="str">
        <f>IFERROR(VLOOKUP(B181,'DROP DOWN LIST'!K:L,2,0),"&lt; Please Select DC&gt;")</f>
        <v>&lt; Please Select DC&gt;</v>
      </c>
      <c r="D181" s="150"/>
      <c r="E181" s="148" t="str">
        <f>IFERROR(VLOOKUP(F181, 'DROP DOWN LIST'!E:F, 2,0), "&lt; Please Select RC Drop Point Code&gt;")</f>
        <v>&lt; Please Select RC Drop Point Code&gt;</v>
      </c>
      <c r="F181" s="150"/>
      <c r="G181" s="176"/>
      <c r="H181" s="149"/>
      <c r="I181" s="148" t="str">
        <f t="shared" si="4"/>
        <v/>
      </c>
      <c r="J181" s="149"/>
    </row>
    <row r="182" spans="1:10" ht="15.6">
      <c r="A182" s="59"/>
      <c r="B182" s="59"/>
      <c r="C182" s="148" t="str">
        <f>IFERROR(VLOOKUP(B182,'DROP DOWN LIST'!K:L,2,0),"&lt; Please Select DC&gt;")</f>
        <v>&lt; Please Select DC&gt;</v>
      </c>
      <c r="D182" s="150"/>
      <c r="E182" s="148" t="str">
        <f>IFERROR(VLOOKUP(F182, 'DROP DOWN LIST'!E:F, 2,0), "&lt; Please Select RC Drop Point Code&gt;")</f>
        <v>&lt; Please Select RC Drop Point Code&gt;</v>
      </c>
      <c r="F182" s="150"/>
      <c r="G182" s="176"/>
      <c r="H182" s="149"/>
      <c r="I182" s="148" t="str">
        <f t="shared" si="4"/>
        <v/>
      </c>
      <c r="J182" s="149"/>
    </row>
    <row r="183" spans="1:10" ht="15.6">
      <c r="A183" s="59"/>
      <c r="B183" s="59"/>
      <c r="C183" s="148" t="str">
        <f>IFERROR(VLOOKUP(B183,'DROP DOWN LIST'!K:L,2,0),"&lt; Please Select DC&gt;")</f>
        <v>&lt; Please Select DC&gt;</v>
      </c>
      <c r="D183" s="150"/>
      <c r="E183" s="148" t="str">
        <f>IFERROR(VLOOKUP(F183, 'DROP DOWN LIST'!E:F, 2,0), "&lt; Please Select RC Drop Point Code&gt;")</f>
        <v>&lt; Please Select RC Drop Point Code&gt;</v>
      </c>
      <c r="F183" s="150"/>
      <c r="G183" s="176"/>
      <c r="H183" s="149"/>
      <c r="I183" s="148" t="str">
        <f t="shared" si="4"/>
        <v/>
      </c>
      <c r="J183" s="149"/>
    </row>
    <row r="184" spans="1:10" ht="15.6">
      <c r="A184" s="59"/>
      <c r="B184" s="59"/>
      <c r="C184" s="148" t="str">
        <f>IFERROR(VLOOKUP(B184,'DROP DOWN LIST'!K:L,2,0),"&lt; Please Select DC&gt;")</f>
        <v>&lt; Please Select DC&gt;</v>
      </c>
      <c r="D184" s="150"/>
      <c r="E184" s="148" t="str">
        <f>IFERROR(VLOOKUP(F184, 'DROP DOWN LIST'!E:F, 2,0), "&lt; Please Select RC Drop Point Code&gt;")</f>
        <v>&lt; Please Select RC Drop Point Code&gt;</v>
      </c>
      <c r="F184" s="150"/>
      <c r="G184" s="176"/>
      <c r="H184" s="149"/>
      <c r="I184" s="148" t="str">
        <f t="shared" si="4"/>
        <v/>
      </c>
      <c r="J184" s="149"/>
    </row>
    <row r="185" spans="1:10" ht="15.6">
      <c r="A185" s="59"/>
      <c r="B185" s="59"/>
      <c r="C185" s="148" t="str">
        <f>IFERROR(VLOOKUP(B185,'DROP DOWN LIST'!K:L,2,0),"&lt; Please Select DC&gt;")</f>
        <v>&lt; Please Select DC&gt;</v>
      </c>
      <c r="D185" s="150"/>
      <c r="E185" s="148" t="str">
        <f>IFERROR(VLOOKUP(F185, 'DROP DOWN LIST'!E:F, 2,0), "&lt; Please Select RC Drop Point Code&gt;")</f>
        <v>&lt; Please Select RC Drop Point Code&gt;</v>
      </c>
      <c r="F185" s="150"/>
      <c r="G185" s="176"/>
      <c r="H185" s="149"/>
      <c r="I185" s="148" t="str">
        <f t="shared" si="4"/>
        <v/>
      </c>
      <c r="J185" s="149"/>
    </row>
    <row r="186" spans="1:10" ht="15.6">
      <c r="A186" s="59"/>
      <c r="B186" s="59"/>
      <c r="C186" s="148" t="str">
        <f>IFERROR(VLOOKUP(B186,'DROP DOWN LIST'!K:L,2,0),"&lt; Please Select DC&gt;")</f>
        <v>&lt; Please Select DC&gt;</v>
      </c>
      <c r="D186" s="150"/>
      <c r="E186" s="148" t="str">
        <f>IFERROR(VLOOKUP(F186, 'DROP DOWN LIST'!E:F, 2,0), "&lt; Please Select RC Drop Point Code&gt;")</f>
        <v>&lt; Please Select RC Drop Point Code&gt;</v>
      </c>
      <c r="F186" s="150"/>
      <c r="G186" s="176"/>
      <c r="H186" s="149"/>
      <c r="I186" s="148" t="str">
        <f t="shared" si="4"/>
        <v/>
      </c>
      <c r="J186" s="149"/>
    </row>
    <row r="187" spans="1:10" ht="15.6">
      <c r="A187" s="59"/>
      <c r="B187" s="59"/>
      <c r="C187" s="148" t="str">
        <f>IFERROR(VLOOKUP(B187,'DROP DOWN LIST'!K:L,2,0),"&lt; Please Select DC&gt;")</f>
        <v>&lt; Please Select DC&gt;</v>
      </c>
      <c r="D187" s="150"/>
      <c r="E187" s="148" t="str">
        <f>IFERROR(VLOOKUP(F187, 'DROP DOWN LIST'!E:F, 2,0), "&lt; Please Select RC Drop Point Code&gt;")</f>
        <v>&lt; Please Select RC Drop Point Code&gt;</v>
      </c>
      <c r="F187" s="150"/>
      <c r="G187" s="176"/>
      <c r="H187" s="149"/>
      <c r="I187" s="148" t="str">
        <f t="shared" si="4"/>
        <v/>
      </c>
      <c r="J187" s="149"/>
    </row>
    <row r="188" spans="1:10" ht="15.6">
      <c r="A188" s="59"/>
      <c r="B188" s="59"/>
      <c r="C188" s="148" t="str">
        <f>IFERROR(VLOOKUP(B188,'DROP DOWN LIST'!K:L,2,0),"&lt; Please Select DC&gt;")</f>
        <v>&lt; Please Select DC&gt;</v>
      </c>
      <c r="D188" s="150"/>
      <c r="E188" s="148" t="str">
        <f>IFERROR(VLOOKUP(F188, 'DROP DOWN LIST'!E:F, 2,0), "&lt; Please Select RC Drop Point Code&gt;")</f>
        <v>&lt; Please Select RC Drop Point Code&gt;</v>
      </c>
      <c r="F188" s="150"/>
      <c r="G188" s="176"/>
      <c r="H188" s="149"/>
      <c r="I188" s="148" t="str">
        <f t="shared" si="4"/>
        <v/>
      </c>
      <c r="J188" s="149"/>
    </row>
    <row r="189" spans="1:10" ht="15.6">
      <c r="A189" s="59"/>
      <c r="B189" s="59"/>
      <c r="C189" s="148" t="str">
        <f>IFERROR(VLOOKUP(B189,'DROP DOWN LIST'!K:L,2,0),"&lt; Please Select DC&gt;")</f>
        <v>&lt; Please Select DC&gt;</v>
      </c>
      <c r="D189" s="150"/>
      <c r="E189" s="148" t="str">
        <f>IFERROR(VLOOKUP(F189, 'DROP DOWN LIST'!E:F, 2,0), "&lt; Please Select RC Drop Point Code&gt;")</f>
        <v>&lt; Please Select RC Drop Point Code&gt;</v>
      </c>
      <c r="F189" s="150"/>
      <c r="G189" s="176"/>
      <c r="H189" s="149"/>
      <c r="I189" s="148" t="str">
        <f t="shared" si="4"/>
        <v/>
      </c>
      <c r="J189" s="149"/>
    </row>
    <row r="190" spans="1:10" ht="15.6">
      <c r="A190" s="59"/>
      <c r="B190" s="59"/>
      <c r="C190" s="148" t="str">
        <f>IFERROR(VLOOKUP(B190,'DROP DOWN LIST'!K:L,2,0),"&lt; Please Select DC&gt;")</f>
        <v>&lt; Please Select DC&gt;</v>
      </c>
      <c r="D190" s="150"/>
      <c r="E190" s="148" t="str">
        <f>IFERROR(VLOOKUP(F190, 'DROP DOWN LIST'!E:F, 2,0), "&lt; Please Select RC Drop Point Code&gt;")</f>
        <v>&lt; Please Select RC Drop Point Code&gt;</v>
      </c>
      <c r="F190" s="150"/>
      <c r="G190" s="176"/>
      <c r="H190" s="149"/>
      <c r="I190" s="148" t="str">
        <f t="shared" si="4"/>
        <v/>
      </c>
      <c r="J190" s="149"/>
    </row>
    <row r="191" spans="1:10" ht="15.6">
      <c r="A191" s="59"/>
      <c r="B191" s="59"/>
      <c r="C191" s="148" t="str">
        <f>IFERROR(VLOOKUP(B191,'DROP DOWN LIST'!K:L,2,0),"&lt; Please Select DC&gt;")</f>
        <v>&lt; Please Select DC&gt;</v>
      </c>
      <c r="D191" s="150"/>
      <c r="E191" s="148" t="str">
        <f>IFERROR(VLOOKUP(F191, 'DROP DOWN LIST'!E:F, 2,0), "&lt; Please Select RC Drop Point Code&gt;")</f>
        <v>&lt; Please Select RC Drop Point Code&gt;</v>
      </c>
      <c r="F191" s="150"/>
      <c r="G191" s="176"/>
      <c r="H191" s="149"/>
      <c r="I191" s="148" t="str">
        <f t="shared" si="4"/>
        <v/>
      </c>
      <c r="J191" s="149"/>
    </row>
    <row r="192" spans="1:10" ht="15.6">
      <c r="A192" s="59"/>
      <c r="B192" s="59"/>
      <c r="C192" s="148" t="str">
        <f>IFERROR(VLOOKUP(B192,'DROP DOWN LIST'!K:L,2,0),"&lt; Please Select DC&gt;")</f>
        <v>&lt; Please Select DC&gt;</v>
      </c>
      <c r="D192" s="150"/>
      <c r="E192" s="148" t="str">
        <f>IFERROR(VLOOKUP(F192, 'DROP DOWN LIST'!E:F, 2,0), "&lt; Please Select RC Drop Point Code&gt;")</f>
        <v>&lt; Please Select RC Drop Point Code&gt;</v>
      </c>
      <c r="F192" s="150"/>
      <c r="G192" s="176"/>
      <c r="H192" s="149"/>
      <c r="I192" s="148" t="str">
        <f t="shared" si="4"/>
        <v/>
      </c>
      <c r="J192" s="149"/>
    </row>
    <row r="193" spans="1:10" ht="15.6">
      <c r="A193" s="59"/>
      <c r="B193" s="59"/>
      <c r="C193" s="148" t="str">
        <f>IFERROR(VLOOKUP(B193,'DROP DOWN LIST'!K:L,2,0),"&lt; Please Select DC&gt;")</f>
        <v>&lt; Please Select DC&gt;</v>
      </c>
      <c r="D193" s="150"/>
      <c r="E193" s="148" t="str">
        <f>IFERROR(VLOOKUP(F193, 'DROP DOWN LIST'!E:F, 2,0), "&lt; Please Select RC Drop Point Code&gt;")</f>
        <v>&lt; Please Select RC Drop Point Code&gt;</v>
      </c>
      <c r="F193" s="150"/>
      <c r="G193" s="176"/>
      <c r="H193" s="149"/>
      <c r="I193" s="148" t="str">
        <f t="shared" si="4"/>
        <v/>
      </c>
      <c r="J193" s="149"/>
    </row>
    <row r="194" spans="1:10" ht="15.6">
      <c r="A194" s="59"/>
      <c r="B194" s="59"/>
      <c r="C194" s="148" t="str">
        <f>IFERROR(VLOOKUP(B194,'DROP DOWN LIST'!K:L,2,0),"&lt; Please Select DC&gt;")</f>
        <v>&lt; Please Select DC&gt;</v>
      </c>
      <c r="D194" s="150"/>
      <c r="E194" s="148" t="str">
        <f>IFERROR(VLOOKUP(F194, 'DROP DOWN LIST'!E:F, 2,0), "&lt; Please Select RC Drop Point Code&gt;")</f>
        <v>&lt; Please Select RC Drop Point Code&gt;</v>
      </c>
      <c r="F194" s="150"/>
      <c r="G194" s="176"/>
      <c r="H194" s="149"/>
      <c r="I194" s="148" t="str">
        <f t="shared" si="4"/>
        <v/>
      </c>
      <c r="J194" s="149"/>
    </row>
    <row r="195" spans="1:10" ht="15.6">
      <c r="A195" s="59"/>
      <c r="B195" s="59"/>
      <c r="C195" s="148" t="str">
        <f>IFERROR(VLOOKUP(B195,'DROP DOWN LIST'!K:L,2,0),"&lt; Please Select DC&gt;")</f>
        <v>&lt; Please Select DC&gt;</v>
      </c>
      <c r="D195" s="150"/>
      <c r="E195" s="148" t="str">
        <f>IFERROR(VLOOKUP(F195, 'DROP DOWN LIST'!E:F, 2,0), "&lt; Please Select RC Drop Point Code&gt;")</f>
        <v>&lt; Please Select RC Drop Point Code&gt;</v>
      </c>
      <c r="F195" s="150"/>
      <c r="G195" s="176"/>
      <c r="H195" s="149"/>
      <c r="I195" s="148" t="str">
        <f t="shared" si="4"/>
        <v/>
      </c>
      <c r="J195" s="149"/>
    </row>
    <row r="196" spans="1:10" ht="15.6">
      <c r="A196" s="59"/>
      <c r="B196" s="59"/>
      <c r="C196" s="148" t="str">
        <f>IFERROR(VLOOKUP(B196,'DROP DOWN LIST'!K:L,2,0),"&lt; Please Select DC&gt;")</f>
        <v>&lt; Please Select DC&gt;</v>
      </c>
      <c r="D196" s="150"/>
      <c r="E196" s="148" t="str">
        <f>IFERROR(VLOOKUP(F196, 'DROP DOWN LIST'!E:F, 2,0), "&lt; Please Select RC Drop Point Code&gt;")</f>
        <v>&lt; Please Select RC Drop Point Code&gt;</v>
      </c>
      <c r="F196" s="150"/>
      <c r="G196" s="176"/>
      <c r="H196" s="149"/>
      <c r="I196" s="148" t="str">
        <f t="shared" si="4"/>
        <v/>
      </c>
      <c r="J196" s="149"/>
    </row>
    <row r="197" spans="1:10" ht="15.6">
      <c r="A197" s="59"/>
      <c r="B197" s="59"/>
      <c r="C197" s="148" t="str">
        <f>IFERROR(VLOOKUP(B197,'DROP DOWN LIST'!K:L,2,0),"&lt; Please Select DC&gt;")</f>
        <v>&lt; Please Select DC&gt;</v>
      </c>
      <c r="D197" s="150"/>
      <c r="E197" s="148" t="str">
        <f>IFERROR(VLOOKUP(F197, 'DROP DOWN LIST'!E:F, 2,0), "&lt; Please Select RC Drop Point Code&gt;")</f>
        <v>&lt; Please Select RC Drop Point Code&gt;</v>
      </c>
      <c r="F197" s="150"/>
      <c r="G197" s="176"/>
      <c r="H197" s="149"/>
      <c r="I197" s="148" t="str">
        <f t="shared" si="4"/>
        <v/>
      </c>
      <c r="J197" s="149"/>
    </row>
    <row r="198" spans="1:10" ht="15.6">
      <c r="A198" s="59"/>
      <c r="B198" s="59"/>
      <c r="C198" s="148" t="str">
        <f>IFERROR(VLOOKUP(B198,'DROP DOWN LIST'!K:L,2,0),"&lt; Please Select DC&gt;")</f>
        <v>&lt; Please Select DC&gt;</v>
      </c>
      <c r="D198" s="150"/>
      <c r="E198" s="148" t="str">
        <f>IFERROR(VLOOKUP(F198, 'DROP DOWN LIST'!E:F, 2,0), "&lt; Please Select RC Drop Point Code&gt;")</f>
        <v>&lt; Please Select RC Drop Point Code&gt;</v>
      </c>
      <c r="F198" s="150"/>
      <c r="G198" s="176"/>
      <c r="H198" s="149"/>
      <c r="I198" s="148" t="str">
        <f t="shared" si="4"/>
        <v/>
      </c>
      <c r="J198" s="149"/>
    </row>
    <row r="199" spans="1:10" ht="15.6">
      <c r="A199" s="59"/>
      <c r="B199" s="59"/>
      <c r="C199" s="148" t="str">
        <f>IFERROR(VLOOKUP(B199,'DROP DOWN LIST'!K:L,2,0),"&lt; Please Select DC&gt;")</f>
        <v>&lt; Please Select DC&gt;</v>
      </c>
      <c r="D199" s="150"/>
      <c r="E199" s="148" t="str">
        <f>IFERROR(VLOOKUP(F199, 'DROP DOWN LIST'!E:F, 2,0), "&lt; Please Select RC Drop Point Code&gt;")</f>
        <v>&lt; Please Select RC Drop Point Code&gt;</v>
      </c>
      <c r="F199" s="150"/>
      <c r="G199" s="176"/>
      <c r="H199" s="149"/>
      <c r="I199" s="148" t="str">
        <f t="shared" si="4"/>
        <v/>
      </c>
      <c r="J199" s="149"/>
    </row>
    <row r="200" spans="1:10" ht="15.6">
      <c r="A200" s="59"/>
      <c r="B200" s="59"/>
      <c r="C200" s="148" t="str">
        <f>IFERROR(VLOOKUP(B200,'DROP DOWN LIST'!K:L,2,0),"&lt; Please Select DC&gt;")</f>
        <v>&lt; Please Select DC&gt;</v>
      </c>
      <c r="D200" s="150"/>
      <c r="E200" s="148" t="str">
        <f>IFERROR(VLOOKUP(F200, 'DROP DOWN LIST'!E:F, 2,0), "&lt; Please Select RC Drop Point Code&gt;")</f>
        <v>&lt; Please Select RC Drop Point Code&gt;</v>
      </c>
      <c r="F200" s="150"/>
      <c r="G200" s="176"/>
      <c r="H200" s="149"/>
      <c r="I200" s="148" t="str">
        <f t="shared" si="4"/>
        <v/>
      </c>
      <c r="J200" s="149"/>
    </row>
  </sheetData>
  <mergeCells count="6">
    <mergeCell ref="A9:J9"/>
    <mergeCell ref="A1:J1"/>
    <mergeCell ref="A2:J2"/>
    <mergeCell ref="A3:J3"/>
    <mergeCell ref="A4:J4"/>
    <mergeCell ref="A8:J8"/>
  </mergeCells>
  <dataValidations count="2">
    <dataValidation type="list" allowBlank="1" showInputMessage="1" showErrorMessage="1" sqref="D167:D200 D11:D165" xr:uid="{00000000-0002-0000-0100-000000000000}">
      <formula1>RC_Names</formula1>
    </dataValidation>
    <dataValidation type="list" allowBlank="1" showInputMessage="1" showErrorMessage="1" sqref="F11:F200" xr:uid="{00000000-0002-0000-0100-000001000000}">
      <formula1>INDIRECT(D11)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'DROP DOWN LIST'!$C$2:$C$20</xm:f>
          </x14:formula1>
          <xm:sqref>B11:B200</xm:sqref>
        </x14:dataValidation>
        <x14:dataValidation type="list" allowBlank="1" showInputMessage="1" showErrorMessage="1" xr:uid="{00000000-0002-0000-0100-000003000000}">
          <x14:formula1>
            <xm:f>'DROP DOWN LIST'!$B$2:$B$32</xm:f>
          </x14:formula1>
          <xm:sqref>G11:G200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4"/>
  <sheetViews>
    <sheetView topLeftCell="B15" zoomScale="50" zoomScaleNormal="50" workbookViewId="0">
      <selection activeCell="F14" sqref="F14"/>
    </sheetView>
  </sheetViews>
  <sheetFormatPr defaultColWidth="9.140625" defaultRowHeight="14.45"/>
  <cols>
    <col min="1" max="1" width="58.42578125" style="37" customWidth="1"/>
    <col min="2" max="2" width="20.28515625" style="5" bestFit="1" customWidth="1"/>
    <col min="3" max="3" width="15.5703125" style="5" bestFit="1" customWidth="1"/>
    <col min="4" max="4" width="29.42578125" style="5" bestFit="1" customWidth="1"/>
    <col min="5" max="5" width="33" style="5" bestFit="1" customWidth="1"/>
    <col min="6" max="6" width="26.28515625" style="5" bestFit="1" customWidth="1"/>
    <col min="7" max="7" width="32.140625" style="13" bestFit="1" customWidth="1"/>
    <col min="8" max="8" width="33.28515625" style="5" customWidth="1"/>
    <col min="9" max="9" width="12.140625" style="5" customWidth="1"/>
    <col min="10" max="10" width="57.5703125" style="13" customWidth="1"/>
    <col min="11" max="16384" width="9.140625" style="5"/>
  </cols>
  <sheetData>
    <row r="1" spans="1:10" ht="20.100000000000001" customHeight="1">
      <c r="A1" s="1" t="s">
        <v>69</v>
      </c>
      <c r="B1" s="2"/>
      <c r="C1" s="2"/>
      <c r="D1" s="2"/>
      <c r="E1" s="2"/>
      <c r="F1" s="2"/>
      <c r="G1" s="2"/>
      <c r="H1" s="3"/>
      <c r="I1" s="3"/>
      <c r="J1" s="4"/>
    </row>
    <row r="2" spans="1:10" ht="20.100000000000001" customHeight="1">
      <c r="A2" s="6" t="s">
        <v>70</v>
      </c>
      <c r="B2" s="2"/>
      <c r="C2" s="2"/>
      <c r="D2" s="2"/>
      <c r="E2" s="2"/>
      <c r="F2" s="2"/>
      <c r="G2" s="2"/>
      <c r="H2" s="3"/>
      <c r="I2" s="3"/>
      <c r="J2" s="4"/>
    </row>
    <row r="3" spans="1:10" ht="20.100000000000001" customHeight="1">
      <c r="A3" s="1" t="s">
        <v>71</v>
      </c>
      <c r="B3" s="2"/>
      <c r="C3" s="2"/>
      <c r="D3" s="2"/>
      <c r="E3" s="2"/>
      <c r="F3" s="2"/>
      <c r="G3" s="2"/>
      <c r="H3" s="3"/>
      <c r="I3" s="3"/>
      <c r="J3" s="4"/>
    </row>
    <row r="4" spans="1:10" ht="20.100000000000001" customHeight="1">
      <c r="A4" s="1" t="s">
        <v>72</v>
      </c>
      <c r="B4" s="2"/>
      <c r="C4" s="2"/>
      <c r="D4" s="2"/>
      <c r="E4" s="2"/>
      <c r="F4" s="2"/>
      <c r="G4" s="2"/>
      <c r="H4" s="3"/>
      <c r="I4" s="3"/>
      <c r="J4" s="4"/>
    </row>
    <row r="5" spans="1:10" ht="20.100000000000001" customHeight="1">
      <c r="A5" s="1" t="s">
        <v>73</v>
      </c>
      <c r="B5" s="2"/>
      <c r="C5" s="2"/>
      <c r="D5" s="2"/>
      <c r="E5" s="2"/>
      <c r="F5" s="2"/>
      <c r="G5" s="2"/>
      <c r="H5" s="3"/>
      <c r="I5" s="3"/>
      <c r="J5" s="4"/>
    </row>
    <row r="6" spans="1:10" ht="20.100000000000001" customHeight="1">
      <c r="A6" s="1" t="s">
        <v>74</v>
      </c>
      <c r="B6" s="2"/>
      <c r="C6" s="2"/>
      <c r="D6" s="2"/>
      <c r="E6" s="2"/>
      <c r="F6" s="2"/>
      <c r="G6" s="2"/>
      <c r="H6" s="3"/>
      <c r="I6" s="3"/>
      <c r="J6" s="4"/>
    </row>
    <row r="7" spans="1:10" ht="20.100000000000001" customHeight="1">
      <c r="A7" s="7" t="s">
        <v>75</v>
      </c>
      <c r="B7" s="2"/>
      <c r="C7" s="2"/>
      <c r="D7" s="2"/>
      <c r="E7" s="2"/>
      <c r="F7" s="2"/>
      <c r="G7" s="2"/>
      <c r="H7" s="3"/>
      <c r="I7" s="3"/>
      <c r="J7" s="4"/>
    </row>
    <row r="8" spans="1:10" ht="20.100000000000001" customHeight="1">
      <c r="A8" s="1" t="s">
        <v>76</v>
      </c>
      <c r="B8" s="2"/>
      <c r="C8" s="2"/>
      <c r="D8" s="2"/>
      <c r="E8" s="2"/>
      <c r="F8" s="2"/>
      <c r="G8" s="2"/>
      <c r="H8" s="3"/>
      <c r="I8" s="3"/>
      <c r="J8" s="4"/>
    </row>
    <row r="9" spans="1:10" ht="20.100000000000001" customHeight="1">
      <c r="A9" s="1" t="s">
        <v>77</v>
      </c>
      <c r="B9" s="2"/>
      <c r="C9" s="2"/>
      <c r="D9" s="2"/>
      <c r="E9" s="2"/>
      <c r="F9" s="2"/>
      <c r="G9" s="2"/>
      <c r="H9" s="3"/>
      <c r="I9" s="3"/>
      <c r="J9" s="4"/>
    </row>
    <row r="10" spans="1:10" ht="20.100000000000001" customHeight="1">
      <c r="A10" s="1" t="s">
        <v>78</v>
      </c>
      <c r="B10" s="2"/>
      <c r="C10" s="2"/>
      <c r="D10" s="2"/>
      <c r="E10" s="2"/>
      <c r="F10" s="2"/>
      <c r="G10" s="2"/>
      <c r="H10" s="3"/>
      <c r="I10" s="3"/>
      <c r="J10" s="4"/>
    </row>
    <row r="11" spans="1:10" ht="20.100000000000001" customHeight="1">
      <c r="A11" s="1" t="s">
        <v>79</v>
      </c>
      <c r="B11" s="2"/>
      <c r="C11" s="2"/>
      <c r="D11" s="2"/>
      <c r="E11" s="2"/>
      <c r="F11" s="2"/>
      <c r="G11" s="2"/>
      <c r="H11" s="3"/>
      <c r="I11" s="3"/>
      <c r="J11" s="4"/>
    </row>
    <row r="12" spans="1:10">
      <c r="A12" s="8"/>
      <c r="B12" s="9"/>
      <c r="C12" s="9"/>
      <c r="D12" s="9"/>
      <c r="E12" s="9"/>
      <c r="F12" s="9"/>
      <c r="G12" s="9"/>
      <c r="H12" s="10"/>
      <c r="I12" s="10"/>
      <c r="J12" s="11"/>
    </row>
    <row r="13" spans="1:10">
      <c r="A13" s="8"/>
      <c r="B13" s="9"/>
      <c r="C13" s="9"/>
      <c r="D13" s="9"/>
      <c r="E13" s="9"/>
      <c r="F13" s="9"/>
      <c r="G13" s="9"/>
      <c r="H13" s="10"/>
      <c r="I13" s="10"/>
      <c r="J13" s="11"/>
    </row>
    <row r="14" spans="1:10" ht="18.600000000000001">
      <c r="A14" s="12" t="s">
        <v>80</v>
      </c>
      <c r="B14" s="12"/>
      <c r="C14" s="12"/>
      <c r="D14" s="12"/>
    </row>
    <row r="15" spans="1:10" ht="18.600000000000001">
      <c r="A15" s="14" t="s">
        <v>60</v>
      </c>
      <c r="B15" s="14" t="s">
        <v>61</v>
      </c>
      <c r="C15" s="15" t="s">
        <v>62</v>
      </c>
      <c r="D15" s="14" t="s">
        <v>63</v>
      </c>
      <c r="E15" s="16" t="s">
        <v>64</v>
      </c>
      <c r="F15" s="14" t="s">
        <v>65</v>
      </c>
      <c r="G15" s="14" t="s">
        <v>0</v>
      </c>
      <c r="H15" s="14" t="s">
        <v>66</v>
      </c>
      <c r="I15" s="14" t="s">
        <v>67</v>
      </c>
      <c r="J15" s="14" t="s">
        <v>68</v>
      </c>
    </row>
    <row r="16" spans="1:10" ht="15" customHeight="1">
      <c r="A16" s="17">
        <v>43862</v>
      </c>
      <c r="B16" s="18" t="s">
        <v>81</v>
      </c>
      <c r="C16" s="19" t="s">
        <v>82</v>
      </c>
      <c r="D16" s="20" t="s">
        <v>83</v>
      </c>
      <c r="E16" s="21" t="s">
        <v>84</v>
      </c>
      <c r="F16" s="20" t="s">
        <v>85</v>
      </c>
      <c r="G16" s="20" t="s">
        <v>2</v>
      </c>
      <c r="H16" s="22" t="s">
        <v>86</v>
      </c>
      <c r="I16" s="22" t="s">
        <v>86</v>
      </c>
      <c r="J16" s="23" t="s">
        <v>87</v>
      </c>
    </row>
    <row r="17" spans="1:10">
      <c r="A17" s="17">
        <v>43862</v>
      </c>
      <c r="B17" s="18" t="s">
        <v>88</v>
      </c>
      <c r="C17" s="19" t="s">
        <v>89</v>
      </c>
      <c r="D17" s="20" t="s">
        <v>83</v>
      </c>
      <c r="E17" s="21" t="s">
        <v>90</v>
      </c>
      <c r="F17" s="20" t="s">
        <v>91</v>
      </c>
      <c r="G17" s="20" t="s">
        <v>4</v>
      </c>
      <c r="H17" s="22" t="s">
        <v>86</v>
      </c>
      <c r="I17" s="22" t="s">
        <v>86</v>
      </c>
      <c r="J17" s="18" t="s">
        <v>92</v>
      </c>
    </row>
    <row r="18" spans="1:10" ht="57.95">
      <c r="A18" s="17">
        <v>43862</v>
      </c>
      <c r="B18" s="18" t="s">
        <v>93</v>
      </c>
      <c r="C18" s="19" t="s">
        <v>82</v>
      </c>
      <c r="D18" s="20" t="s">
        <v>83</v>
      </c>
      <c r="E18" s="21" t="s">
        <v>94</v>
      </c>
      <c r="F18" s="20" t="s">
        <v>95</v>
      </c>
      <c r="G18" s="20" t="s">
        <v>6</v>
      </c>
      <c r="H18" s="24" t="s">
        <v>96</v>
      </c>
      <c r="I18" s="24" t="s">
        <v>97</v>
      </c>
      <c r="J18" s="23" t="s">
        <v>98</v>
      </c>
    </row>
    <row r="19" spans="1:10" ht="29.1">
      <c r="A19" s="17">
        <v>43862</v>
      </c>
      <c r="B19" s="18" t="s">
        <v>99</v>
      </c>
      <c r="C19" s="19" t="s">
        <v>82</v>
      </c>
      <c r="D19" s="20" t="s">
        <v>83</v>
      </c>
      <c r="E19" s="21" t="s">
        <v>100</v>
      </c>
      <c r="F19" s="20" t="s">
        <v>101</v>
      </c>
      <c r="G19" s="20" t="s">
        <v>8</v>
      </c>
      <c r="H19" s="24" t="s">
        <v>102</v>
      </c>
      <c r="I19" s="24" t="s">
        <v>97</v>
      </c>
      <c r="J19" s="23" t="s">
        <v>103</v>
      </c>
    </row>
    <row r="20" spans="1:10" ht="29.1">
      <c r="A20" s="17">
        <v>43862</v>
      </c>
      <c r="B20" s="18" t="s">
        <v>88</v>
      </c>
      <c r="C20" s="19" t="s">
        <v>89</v>
      </c>
      <c r="D20" s="20" t="s">
        <v>83</v>
      </c>
      <c r="E20" s="21" t="s">
        <v>90</v>
      </c>
      <c r="F20" s="20" t="s">
        <v>91</v>
      </c>
      <c r="G20" s="20" t="s">
        <v>10</v>
      </c>
      <c r="H20" s="24" t="s">
        <v>104</v>
      </c>
      <c r="I20" s="24" t="s">
        <v>97</v>
      </c>
      <c r="J20" s="18" t="s">
        <v>105</v>
      </c>
    </row>
    <row r="21" spans="1:10" ht="43.5">
      <c r="A21" s="17">
        <v>43862</v>
      </c>
      <c r="B21" s="18" t="s">
        <v>81</v>
      </c>
      <c r="C21" s="19" t="s">
        <v>82</v>
      </c>
      <c r="D21" s="20" t="s">
        <v>83</v>
      </c>
      <c r="E21" s="21" t="s">
        <v>84</v>
      </c>
      <c r="F21" s="20" t="s">
        <v>85</v>
      </c>
      <c r="G21" s="20" t="s">
        <v>12</v>
      </c>
      <c r="H21" s="24" t="s">
        <v>104</v>
      </c>
      <c r="I21" s="24" t="s">
        <v>97</v>
      </c>
      <c r="J21" s="18" t="s">
        <v>106</v>
      </c>
    </row>
    <row r="22" spans="1:10" ht="29.1">
      <c r="A22" s="17">
        <v>43862</v>
      </c>
      <c r="B22" s="18" t="s">
        <v>88</v>
      </c>
      <c r="C22" s="19" t="s">
        <v>89</v>
      </c>
      <c r="D22" s="20" t="s">
        <v>83</v>
      </c>
      <c r="E22" s="21" t="s">
        <v>90</v>
      </c>
      <c r="F22" s="20" t="s">
        <v>91</v>
      </c>
      <c r="G22" s="25" t="s">
        <v>14</v>
      </c>
      <c r="H22" s="24" t="s">
        <v>107</v>
      </c>
      <c r="I22" s="24" t="s">
        <v>97</v>
      </c>
      <c r="J22" s="18" t="s">
        <v>108</v>
      </c>
    </row>
    <row r="23" spans="1:10" ht="43.5">
      <c r="A23" s="17">
        <v>43862</v>
      </c>
      <c r="B23" s="18" t="s">
        <v>88</v>
      </c>
      <c r="C23" s="19" t="s">
        <v>89</v>
      </c>
      <c r="D23" s="20" t="s">
        <v>83</v>
      </c>
      <c r="E23" s="21" t="s">
        <v>90</v>
      </c>
      <c r="F23" s="20" t="s">
        <v>91</v>
      </c>
      <c r="G23" s="25" t="s">
        <v>16</v>
      </c>
      <c r="H23" s="24" t="s">
        <v>104</v>
      </c>
      <c r="I23" s="24" t="s">
        <v>97</v>
      </c>
      <c r="J23" s="18" t="s">
        <v>109</v>
      </c>
    </row>
    <row r="24" spans="1:10">
      <c r="A24" s="17">
        <v>43862</v>
      </c>
      <c r="B24" s="18" t="s">
        <v>88</v>
      </c>
      <c r="C24" s="19" t="s">
        <v>89</v>
      </c>
      <c r="D24" s="20" t="s">
        <v>83</v>
      </c>
      <c r="E24" s="21" t="s">
        <v>90</v>
      </c>
      <c r="F24" s="20" t="s">
        <v>91</v>
      </c>
      <c r="G24" s="25" t="s">
        <v>110</v>
      </c>
      <c r="H24" s="24" t="s">
        <v>107</v>
      </c>
      <c r="I24" s="24" t="s">
        <v>97</v>
      </c>
      <c r="J24" s="18" t="s">
        <v>111</v>
      </c>
    </row>
    <row r="25" spans="1:10" ht="29.1">
      <c r="A25" s="17">
        <v>43862</v>
      </c>
      <c r="B25" s="18" t="s">
        <v>88</v>
      </c>
      <c r="C25" s="19" t="s">
        <v>89</v>
      </c>
      <c r="D25" s="20" t="s">
        <v>83</v>
      </c>
      <c r="E25" s="21" t="s">
        <v>90</v>
      </c>
      <c r="F25" s="20" t="s">
        <v>91</v>
      </c>
      <c r="G25" s="20" t="s">
        <v>20</v>
      </c>
      <c r="H25" s="24" t="s">
        <v>107</v>
      </c>
      <c r="I25" s="24" t="s">
        <v>97</v>
      </c>
      <c r="J25" s="18" t="s">
        <v>112</v>
      </c>
    </row>
    <row r="26" spans="1:10" ht="57.95">
      <c r="A26" s="17">
        <v>43862</v>
      </c>
      <c r="B26" s="18" t="s">
        <v>113</v>
      </c>
      <c r="C26" s="19" t="s">
        <v>89</v>
      </c>
      <c r="D26" s="20" t="s">
        <v>83</v>
      </c>
      <c r="E26" s="21" t="s">
        <v>114</v>
      </c>
      <c r="F26" s="20" t="s">
        <v>115</v>
      </c>
      <c r="G26" s="20" t="s">
        <v>22</v>
      </c>
      <c r="H26" s="24" t="s">
        <v>116</v>
      </c>
      <c r="I26" s="24" t="s">
        <v>97</v>
      </c>
      <c r="J26" s="23" t="s">
        <v>117</v>
      </c>
    </row>
    <row r="27" spans="1:10" ht="29.1">
      <c r="A27" s="17">
        <v>43862</v>
      </c>
      <c r="B27" s="18" t="s">
        <v>88</v>
      </c>
      <c r="C27" s="19" t="s">
        <v>89</v>
      </c>
      <c r="D27" s="20" t="s">
        <v>83</v>
      </c>
      <c r="E27" s="21" t="s">
        <v>90</v>
      </c>
      <c r="F27" s="20" t="s">
        <v>91</v>
      </c>
      <c r="G27" s="20" t="s">
        <v>24</v>
      </c>
      <c r="H27" s="24" t="s">
        <v>107</v>
      </c>
      <c r="I27" s="24" t="s">
        <v>97</v>
      </c>
      <c r="J27" s="18" t="s">
        <v>118</v>
      </c>
    </row>
    <row r="28" spans="1:10" ht="29.1">
      <c r="A28" s="17">
        <v>43862</v>
      </c>
      <c r="B28" s="18" t="s">
        <v>88</v>
      </c>
      <c r="C28" s="19" t="s">
        <v>89</v>
      </c>
      <c r="D28" s="20" t="s">
        <v>83</v>
      </c>
      <c r="E28" s="21" t="s">
        <v>90</v>
      </c>
      <c r="F28" s="20" t="s">
        <v>91</v>
      </c>
      <c r="G28" s="26" t="s">
        <v>26</v>
      </c>
      <c r="H28" s="24" t="s">
        <v>119</v>
      </c>
      <c r="I28" s="24" t="s">
        <v>97</v>
      </c>
      <c r="J28" s="18" t="s">
        <v>120</v>
      </c>
    </row>
    <row r="29" spans="1:10">
      <c r="A29" s="17">
        <v>43862</v>
      </c>
      <c r="B29" s="18" t="s">
        <v>88</v>
      </c>
      <c r="C29" s="19" t="s">
        <v>89</v>
      </c>
      <c r="D29" s="20" t="s">
        <v>83</v>
      </c>
      <c r="E29" s="21" t="s">
        <v>90</v>
      </c>
      <c r="F29" s="20" t="s">
        <v>91</v>
      </c>
      <c r="G29" s="20" t="s">
        <v>28</v>
      </c>
      <c r="H29" s="24" t="s">
        <v>107</v>
      </c>
      <c r="I29" s="24" t="s">
        <v>97</v>
      </c>
      <c r="J29" s="20" t="s">
        <v>121</v>
      </c>
    </row>
    <row r="30" spans="1:10" ht="29.1">
      <c r="A30" s="17">
        <v>43862</v>
      </c>
      <c r="B30" s="18" t="s">
        <v>122</v>
      </c>
      <c r="C30" s="19" t="s">
        <v>82</v>
      </c>
      <c r="D30" s="20" t="s">
        <v>83</v>
      </c>
      <c r="E30" s="21" t="s">
        <v>114</v>
      </c>
      <c r="F30" s="20" t="s">
        <v>123</v>
      </c>
      <c r="G30" s="20" t="s">
        <v>30</v>
      </c>
      <c r="H30" s="27" t="s">
        <v>124</v>
      </c>
      <c r="I30" s="24" t="s">
        <v>125</v>
      </c>
      <c r="J30" s="23" t="s">
        <v>126</v>
      </c>
    </row>
    <row r="31" spans="1:10" ht="57.95">
      <c r="A31" s="17">
        <v>43862</v>
      </c>
      <c r="B31" s="18" t="s">
        <v>127</v>
      </c>
      <c r="C31" s="19" t="s">
        <v>128</v>
      </c>
      <c r="D31" s="20" t="s">
        <v>83</v>
      </c>
      <c r="E31" s="21" t="s">
        <v>129</v>
      </c>
      <c r="F31" s="20" t="s">
        <v>130</v>
      </c>
      <c r="G31" s="20" t="s">
        <v>32</v>
      </c>
      <c r="H31" s="24" t="s">
        <v>102</v>
      </c>
      <c r="I31" s="24" t="s">
        <v>97</v>
      </c>
      <c r="J31" s="23" t="s">
        <v>131</v>
      </c>
    </row>
    <row r="32" spans="1:10" ht="29.1">
      <c r="A32" s="17">
        <v>43862</v>
      </c>
      <c r="B32" s="18" t="s">
        <v>132</v>
      </c>
      <c r="C32" s="19" t="s">
        <v>89</v>
      </c>
      <c r="D32" s="20" t="s">
        <v>83</v>
      </c>
      <c r="E32" s="21" t="s">
        <v>133</v>
      </c>
      <c r="F32" s="20" t="s">
        <v>134</v>
      </c>
      <c r="G32" s="20" t="s">
        <v>34</v>
      </c>
      <c r="H32" s="24" t="s">
        <v>135</v>
      </c>
      <c r="I32" s="24" t="s">
        <v>97</v>
      </c>
      <c r="J32" s="18" t="s">
        <v>136</v>
      </c>
    </row>
    <row r="33" spans="1:10" ht="29.1">
      <c r="A33" s="17">
        <v>43862</v>
      </c>
      <c r="B33" s="18" t="s">
        <v>132</v>
      </c>
      <c r="C33" s="19" t="s">
        <v>89</v>
      </c>
      <c r="D33" s="20" t="s">
        <v>83</v>
      </c>
      <c r="E33" s="21" t="s">
        <v>133</v>
      </c>
      <c r="F33" s="20" t="s">
        <v>134</v>
      </c>
      <c r="G33" s="28" t="s">
        <v>36</v>
      </c>
      <c r="H33" s="24" t="s">
        <v>137</v>
      </c>
      <c r="I33" s="24" t="s">
        <v>97</v>
      </c>
      <c r="J33" s="18" t="s">
        <v>136</v>
      </c>
    </row>
    <row r="34" spans="1:10" ht="172.5" customHeight="1">
      <c r="A34" s="17">
        <v>43862</v>
      </c>
      <c r="B34" s="18" t="s">
        <v>93</v>
      </c>
      <c r="C34" s="19" t="s">
        <v>82</v>
      </c>
      <c r="D34" s="20" t="s">
        <v>83</v>
      </c>
      <c r="E34" s="21" t="s">
        <v>94</v>
      </c>
      <c r="F34" s="20" t="s">
        <v>95</v>
      </c>
      <c r="G34" s="26" t="s">
        <v>38</v>
      </c>
      <c r="H34" s="24" t="s">
        <v>107</v>
      </c>
      <c r="I34" s="24" t="s">
        <v>97</v>
      </c>
      <c r="J34" s="26" t="s">
        <v>138</v>
      </c>
    </row>
    <row r="35" spans="1:10" ht="17.25" customHeight="1">
      <c r="A35" s="17">
        <v>43862</v>
      </c>
      <c r="B35" s="18" t="s">
        <v>88</v>
      </c>
      <c r="C35" s="19" t="s">
        <v>89</v>
      </c>
      <c r="D35" s="20" t="s">
        <v>83</v>
      </c>
      <c r="E35" s="21" t="s">
        <v>90</v>
      </c>
      <c r="F35" s="20" t="s">
        <v>91</v>
      </c>
      <c r="G35" s="20" t="s">
        <v>42</v>
      </c>
      <c r="H35" s="24" t="s">
        <v>107</v>
      </c>
      <c r="I35" s="24" t="s">
        <v>97</v>
      </c>
      <c r="J35" s="20" t="s">
        <v>139</v>
      </c>
    </row>
    <row r="36" spans="1:10">
      <c r="A36" s="17">
        <v>43862</v>
      </c>
      <c r="B36" s="18" t="s">
        <v>81</v>
      </c>
      <c r="C36" s="19" t="s">
        <v>82</v>
      </c>
      <c r="D36" s="20" t="s">
        <v>83</v>
      </c>
      <c r="E36" s="21" t="s">
        <v>84</v>
      </c>
      <c r="F36" s="20" t="s">
        <v>85</v>
      </c>
      <c r="G36" s="20" t="s">
        <v>44</v>
      </c>
      <c r="H36" s="24" t="s">
        <v>107</v>
      </c>
      <c r="I36" s="24" t="s">
        <v>97</v>
      </c>
      <c r="J36" s="20" t="s">
        <v>140</v>
      </c>
    </row>
    <row r="37" spans="1:10">
      <c r="A37" s="17">
        <v>43862</v>
      </c>
      <c r="B37" s="18" t="s">
        <v>132</v>
      </c>
      <c r="C37" s="19" t="s">
        <v>89</v>
      </c>
      <c r="D37" s="20" t="s">
        <v>83</v>
      </c>
      <c r="E37" s="21" t="s">
        <v>133</v>
      </c>
      <c r="F37" s="20" t="s">
        <v>134</v>
      </c>
      <c r="G37" s="25" t="s">
        <v>46</v>
      </c>
      <c r="H37" s="24" t="s">
        <v>107</v>
      </c>
      <c r="I37" s="24" t="s">
        <v>97</v>
      </c>
      <c r="J37" s="18" t="s">
        <v>141</v>
      </c>
    </row>
    <row r="38" spans="1:10">
      <c r="A38" s="17">
        <v>43862</v>
      </c>
      <c r="B38" s="18" t="s">
        <v>88</v>
      </c>
      <c r="C38" s="19" t="s">
        <v>89</v>
      </c>
      <c r="D38" s="20" t="s">
        <v>83</v>
      </c>
      <c r="E38" s="21" t="s">
        <v>90</v>
      </c>
      <c r="F38" s="20" t="s">
        <v>91</v>
      </c>
      <c r="G38" s="20" t="s">
        <v>48</v>
      </c>
      <c r="H38" s="24" t="s">
        <v>142</v>
      </c>
      <c r="I38" s="24" t="s">
        <v>97</v>
      </c>
      <c r="J38" s="18" t="s">
        <v>143</v>
      </c>
    </row>
    <row r="39" spans="1:10">
      <c r="A39" s="17">
        <v>43862</v>
      </c>
      <c r="B39" s="18" t="s">
        <v>93</v>
      </c>
      <c r="C39" s="19" t="s">
        <v>82</v>
      </c>
      <c r="D39" s="20" t="s">
        <v>83</v>
      </c>
      <c r="E39" s="21" t="s">
        <v>94</v>
      </c>
      <c r="F39" s="20" t="s">
        <v>95</v>
      </c>
      <c r="G39" s="20" t="s">
        <v>50</v>
      </c>
      <c r="H39" s="24" t="s">
        <v>107</v>
      </c>
      <c r="I39" s="24" t="s">
        <v>97</v>
      </c>
      <c r="J39" s="20" t="s">
        <v>144</v>
      </c>
    </row>
    <row r="40" spans="1:10" ht="39.75" customHeight="1">
      <c r="A40" s="17">
        <v>43862</v>
      </c>
      <c r="B40" s="18" t="s">
        <v>132</v>
      </c>
      <c r="C40" s="19" t="s">
        <v>89</v>
      </c>
      <c r="D40" s="20" t="s">
        <v>83</v>
      </c>
      <c r="E40" s="21" t="s">
        <v>133</v>
      </c>
      <c r="F40" s="20" t="s">
        <v>134</v>
      </c>
      <c r="G40" s="25" t="s">
        <v>52</v>
      </c>
      <c r="H40" s="24" t="s">
        <v>107</v>
      </c>
      <c r="I40" s="24" t="s">
        <v>97</v>
      </c>
      <c r="J40" s="20" t="s">
        <v>145</v>
      </c>
    </row>
    <row r="41" spans="1:10" ht="29.1">
      <c r="A41" s="17">
        <v>43862</v>
      </c>
      <c r="B41" s="18" t="s">
        <v>127</v>
      </c>
      <c r="C41" s="19" t="s">
        <v>128</v>
      </c>
      <c r="D41" s="20" t="s">
        <v>83</v>
      </c>
      <c r="E41" s="21" t="s">
        <v>129</v>
      </c>
      <c r="F41" s="20" t="s">
        <v>130</v>
      </c>
      <c r="G41" s="20" t="s">
        <v>54</v>
      </c>
      <c r="H41" s="22" t="s">
        <v>86</v>
      </c>
      <c r="I41" s="22" t="s">
        <v>86</v>
      </c>
      <c r="J41" s="20" t="s">
        <v>146</v>
      </c>
    </row>
    <row r="42" spans="1:10" ht="29.1">
      <c r="A42" s="17">
        <v>43862</v>
      </c>
      <c r="B42" s="18" t="s">
        <v>127</v>
      </c>
      <c r="C42" s="19" t="s">
        <v>128</v>
      </c>
      <c r="D42" s="20" t="s">
        <v>83</v>
      </c>
      <c r="E42" s="21" t="s">
        <v>129</v>
      </c>
      <c r="F42" s="20" t="s">
        <v>130</v>
      </c>
      <c r="G42" s="20" t="s">
        <v>56</v>
      </c>
      <c r="H42" s="24" t="s">
        <v>107</v>
      </c>
      <c r="I42" s="24" t="s">
        <v>97</v>
      </c>
      <c r="J42" s="20" t="s">
        <v>147</v>
      </c>
    </row>
    <row r="43" spans="1:10" ht="15.95" thickBot="1">
      <c r="A43" s="29"/>
      <c r="B43" s="30"/>
      <c r="C43" s="30"/>
      <c r="D43" s="31"/>
      <c r="E43" s="31"/>
      <c r="F43" s="31"/>
      <c r="G43" s="32"/>
      <c r="H43" s="30"/>
      <c r="I43" s="30"/>
      <c r="J43" s="33"/>
    </row>
    <row r="44" spans="1:10" ht="29.1" thickBot="1">
      <c r="A44" s="5"/>
      <c r="G44" s="34" t="s">
        <v>148</v>
      </c>
      <c r="H44" s="35"/>
      <c r="I44" s="35"/>
      <c r="J44" s="36"/>
    </row>
  </sheetData>
  <autoFilter ref="A15:J15" xr:uid="{00000000-0009-0000-0000-000002000000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L703"/>
  <sheetViews>
    <sheetView topLeftCell="C426" zoomScale="130" zoomScaleNormal="130" workbookViewId="0">
      <selection activeCell="E431" sqref="E431:F431"/>
    </sheetView>
  </sheetViews>
  <sheetFormatPr defaultRowHeight="14.45"/>
  <cols>
    <col min="1" max="1" width="29.85546875" bestFit="1" customWidth="1"/>
    <col min="2" max="2" width="44.42578125" bestFit="1" customWidth="1"/>
    <col min="3" max="3" width="27" bestFit="1" customWidth="1"/>
    <col min="4" max="4" width="7.5703125" customWidth="1"/>
    <col min="5" max="5" width="20.5703125" style="118" bestFit="1" customWidth="1"/>
    <col min="6" max="6" width="32.5703125" style="119" bestFit="1" customWidth="1"/>
    <col min="7" max="7" width="13" customWidth="1"/>
    <col min="8" max="8" width="8.85546875" bestFit="1" customWidth="1"/>
    <col min="9" max="9" width="13.28515625" bestFit="1" customWidth="1"/>
    <col min="11" max="11" width="11.140625" bestFit="1" customWidth="1"/>
    <col min="12" max="12" width="9" bestFit="1" customWidth="1"/>
  </cols>
  <sheetData>
    <row r="1" spans="1:12" ht="24" customHeight="1">
      <c r="A1" s="50" t="s">
        <v>149</v>
      </c>
      <c r="B1" s="50" t="s">
        <v>150</v>
      </c>
      <c r="C1" s="51" t="s">
        <v>151</v>
      </c>
      <c r="D1" s="51"/>
      <c r="E1" s="52" t="s">
        <v>152</v>
      </c>
      <c r="F1" s="53" t="s">
        <v>64</v>
      </c>
      <c r="H1" s="54" t="s">
        <v>153</v>
      </c>
      <c r="I1" s="54" t="s">
        <v>154</v>
      </c>
      <c r="K1" t="s">
        <v>153</v>
      </c>
      <c r="L1" t="s">
        <v>62</v>
      </c>
    </row>
    <row r="2" spans="1:12">
      <c r="A2" s="50"/>
      <c r="B2" s="50"/>
      <c r="C2" s="56" t="s">
        <v>81</v>
      </c>
      <c r="D2" s="51"/>
      <c r="E2" s="57" t="s">
        <v>155</v>
      </c>
      <c r="F2" s="58" t="s">
        <v>156</v>
      </c>
      <c r="H2" s="59" t="s">
        <v>81</v>
      </c>
      <c r="I2" s="60" t="s">
        <v>157</v>
      </c>
      <c r="K2" t="s">
        <v>81</v>
      </c>
      <c r="L2" t="s">
        <v>82</v>
      </c>
    </row>
    <row r="3" spans="1:12">
      <c r="A3" t="s">
        <v>158</v>
      </c>
      <c r="B3" s="55" t="s">
        <v>159</v>
      </c>
      <c r="C3" s="56" t="s">
        <v>93</v>
      </c>
      <c r="D3" s="51"/>
      <c r="E3" s="57" t="s">
        <v>160</v>
      </c>
      <c r="F3" s="58" t="s">
        <v>156</v>
      </c>
      <c r="H3" s="59" t="s">
        <v>93</v>
      </c>
      <c r="I3" s="60" t="s">
        <v>157</v>
      </c>
      <c r="K3" t="s">
        <v>93</v>
      </c>
      <c r="L3" t="s">
        <v>82</v>
      </c>
    </row>
    <row r="4" spans="1:12">
      <c r="A4" t="s">
        <v>161</v>
      </c>
      <c r="B4" s="55" t="s">
        <v>2</v>
      </c>
      <c r="C4" s="56" t="s">
        <v>99</v>
      </c>
      <c r="D4" s="51"/>
      <c r="E4" s="57" t="s">
        <v>162</v>
      </c>
      <c r="F4" s="58" t="s">
        <v>156</v>
      </c>
      <c r="H4" s="59" t="s">
        <v>99</v>
      </c>
      <c r="I4" s="60" t="s">
        <v>157</v>
      </c>
      <c r="K4" t="s">
        <v>99</v>
      </c>
      <c r="L4" t="s">
        <v>82</v>
      </c>
    </row>
    <row r="5" spans="1:12">
      <c r="A5" t="s">
        <v>163</v>
      </c>
      <c r="B5" s="55" t="s">
        <v>4</v>
      </c>
      <c r="C5" s="56" t="s">
        <v>164</v>
      </c>
      <c r="D5" s="51"/>
      <c r="E5" s="57" t="s">
        <v>165</v>
      </c>
      <c r="F5" s="58" t="s">
        <v>156</v>
      </c>
      <c r="H5" s="59" t="s">
        <v>164</v>
      </c>
      <c r="I5" s="60" t="s">
        <v>166</v>
      </c>
      <c r="K5" t="s">
        <v>164</v>
      </c>
      <c r="L5" t="s">
        <v>128</v>
      </c>
    </row>
    <row r="6" spans="1:12">
      <c r="A6" t="s">
        <v>167</v>
      </c>
      <c r="B6" s="55" t="s">
        <v>6</v>
      </c>
      <c r="C6" s="56" t="s">
        <v>168</v>
      </c>
      <c r="D6" s="51"/>
      <c r="E6" s="62" t="s">
        <v>169</v>
      </c>
      <c r="F6" s="63" t="s">
        <v>170</v>
      </c>
      <c r="H6" s="59" t="s">
        <v>168</v>
      </c>
      <c r="I6" s="60" t="s">
        <v>166</v>
      </c>
      <c r="K6" t="s">
        <v>168</v>
      </c>
      <c r="L6" t="s">
        <v>128</v>
      </c>
    </row>
    <row r="7" spans="1:12">
      <c r="A7" t="s">
        <v>171</v>
      </c>
      <c r="B7" s="61" t="s">
        <v>8</v>
      </c>
      <c r="C7" s="56" t="s">
        <v>172</v>
      </c>
      <c r="D7" s="51"/>
      <c r="E7" s="65" t="s">
        <v>173</v>
      </c>
      <c r="F7" s="63" t="s">
        <v>170</v>
      </c>
      <c r="H7" s="59" t="s">
        <v>172</v>
      </c>
      <c r="I7" s="60" t="s">
        <v>174</v>
      </c>
      <c r="K7" t="s">
        <v>172</v>
      </c>
      <c r="L7" t="s">
        <v>128</v>
      </c>
    </row>
    <row r="8" spans="1:12">
      <c r="A8" t="s">
        <v>175</v>
      </c>
      <c r="B8" s="64" t="s">
        <v>176</v>
      </c>
      <c r="C8" s="56" t="s">
        <v>113</v>
      </c>
      <c r="D8" s="51"/>
      <c r="E8" s="62" t="s">
        <v>177</v>
      </c>
      <c r="F8" s="63" t="s">
        <v>170</v>
      </c>
      <c r="H8" s="59" t="s">
        <v>113</v>
      </c>
      <c r="I8" s="60" t="s">
        <v>157</v>
      </c>
      <c r="K8" t="s">
        <v>113</v>
      </c>
      <c r="L8" t="s">
        <v>89</v>
      </c>
    </row>
    <row r="9" spans="1:12">
      <c r="A9" t="s">
        <v>178</v>
      </c>
      <c r="B9" s="55" t="s">
        <v>179</v>
      </c>
      <c r="C9" s="56" t="s">
        <v>180</v>
      </c>
      <c r="D9" s="56"/>
      <c r="E9" s="62" t="s">
        <v>181</v>
      </c>
      <c r="F9" s="63" t="s">
        <v>170</v>
      </c>
      <c r="H9" s="59" t="s">
        <v>180</v>
      </c>
      <c r="I9" s="60" t="s">
        <v>157</v>
      </c>
      <c r="K9" t="s">
        <v>180</v>
      </c>
      <c r="L9" t="s">
        <v>82</v>
      </c>
    </row>
    <row r="10" spans="1:12">
      <c r="A10" t="s">
        <v>83</v>
      </c>
      <c r="B10" s="66" t="s">
        <v>14</v>
      </c>
      <c r="C10" s="56" t="s">
        <v>182</v>
      </c>
      <c r="D10" s="56"/>
      <c r="E10" s="62" t="s">
        <v>183</v>
      </c>
      <c r="F10" s="63" t="s">
        <v>184</v>
      </c>
      <c r="H10" s="59" t="s">
        <v>182</v>
      </c>
      <c r="I10" s="60" t="s">
        <v>157</v>
      </c>
      <c r="K10" t="s">
        <v>182</v>
      </c>
      <c r="L10" t="s">
        <v>89</v>
      </c>
    </row>
    <row r="11" spans="1:12">
      <c r="A11" t="s">
        <v>185</v>
      </c>
      <c r="B11" s="66" t="s">
        <v>16</v>
      </c>
      <c r="C11" s="56" t="s">
        <v>186</v>
      </c>
      <c r="D11" s="56"/>
      <c r="E11" s="62" t="s">
        <v>187</v>
      </c>
      <c r="F11" s="63" t="s">
        <v>184</v>
      </c>
      <c r="H11" s="59" t="s">
        <v>186</v>
      </c>
      <c r="I11" s="60" t="s">
        <v>174</v>
      </c>
      <c r="K11" t="s">
        <v>186</v>
      </c>
      <c r="L11" t="s">
        <v>89</v>
      </c>
    </row>
    <row r="12" spans="1:12">
      <c r="A12" t="s">
        <v>188</v>
      </c>
      <c r="B12" s="66" t="s">
        <v>18</v>
      </c>
      <c r="C12" s="56" t="s">
        <v>122</v>
      </c>
      <c r="D12" s="56"/>
      <c r="E12" s="62" t="s">
        <v>189</v>
      </c>
      <c r="F12" s="63" t="s">
        <v>184</v>
      </c>
      <c r="H12" s="59" t="s">
        <v>122</v>
      </c>
      <c r="I12" s="60" t="s">
        <v>190</v>
      </c>
      <c r="K12" t="s">
        <v>122</v>
      </c>
      <c r="L12" t="s">
        <v>82</v>
      </c>
    </row>
    <row r="13" spans="1:12">
      <c r="A13" t="s">
        <v>191</v>
      </c>
      <c r="B13" s="55" t="s">
        <v>20</v>
      </c>
      <c r="C13" s="56" t="s">
        <v>127</v>
      </c>
      <c r="D13" s="56"/>
      <c r="E13" s="165" t="s">
        <v>192</v>
      </c>
      <c r="F13" s="165" t="s">
        <v>193</v>
      </c>
      <c r="H13" s="59" t="s">
        <v>127</v>
      </c>
      <c r="I13" s="60" t="s">
        <v>190</v>
      </c>
      <c r="K13" t="s">
        <v>127</v>
      </c>
      <c r="L13" t="s">
        <v>128</v>
      </c>
    </row>
    <row r="14" spans="1:12">
      <c r="A14" t="s">
        <v>194</v>
      </c>
      <c r="B14" s="55" t="s">
        <v>22</v>
      </c>
      <c r="C14" s="56" t="s">
        <v>132</v>
      </c>
      <c r="D14" s="56"/>
      <c r="E14" s="69" t="s">
        <v>195</v>
      </c>
      <c r="F14" s="69" t="s">
        <v>193</v>
      </c>
      <c r="H14" s="59" t="s">
        <v>132</v>
      </c>
      <c r="I14" s="60" t="s">
        <v>166</v>
      </c>
      <c r="K14" t="s">
        <v>132</v>
      </c>
      <c r="L14" t="s">
        <v>89</v>
      </c>
    </row>
    <row r="15" spans="1:12">
      <c r="A15" t="s">
        <v>196</v>
      </c>
      <c r="B15" s="55" t="s">
        <v>24</v>
      </c>
      <c r="C15" s="56" t="s">
        <v>197</v>
      </c>
      <c r="D15" s="56"/>
      <c r="E15" s="165" t="s">
        <v>198</v>
      </c>
      <c r="F15" s="166" t="s">
        <v>199</v>
      </c>
      <c r="H15" s="59" t="s">
        <v>197</v>
      </c>
      <c r="I15" s="60" t="s">
        <v>174</v>
      </c>
      <c r="K15" t="s">
        <v>197</v>
      </c>
      <c r="L15" t="s">
        <v>89</v>
      </c>
    </row>
    <row r="16" spans="1:12">
      <c r="A16" t="s">
        <v>200</v>
      </c>
      <c r="B16" s="55" t="s">
        <v>26</v>
      </c>
      <c r="C16" s="56" t="s">
        <v>201</v>
      </c>
      <c r="D16" s="56"/>
      <c r="E16" s="165" t="s">
        <v>202</v>
      </c>
      <c r="F16" s="166" t="s">
        <v>199</v>
      </c>
      <c r="H16" s="59" t="s">
        <v>201</v>
      </c>
      <c r="I16" s="60" t="s">
        <v>190</v>
      </c>
      <c r="K16" t="s">
        <v>201</v>
      </c>
      <c r="L16" t="s">
        <v>82</v>
      </c>
    </row>
    <row r="17" spans="1:12">
      <c r="A17" t="s">
        <v>203</v>
      </c>
      <c r="B17" s="55" t="s">
        <v>28</v>
      </c>
      <c r="C17" s="56" t="s">
        <v>204</v>
      </c>
      <c r="D17" s="56"/>
      <c r="E17" s="71" t="s">
        <v>205</v>
      </c>
      <c r="F17" s="71" t="s">
        <v>199</v>
      </c>
      <c r="H17" s="59" t="s">
        <v>204</v>
      </c>
      <c r="I17" s="60" t="s">
        <v>174</v>
      </c>
      <c r="K17" t="s">
        <v>204</v>
      </c>
      <c r="L17" t="s">
        <v>89</v>
      </c>
    </row>
    <row r="18" spans="1:12">
      <c r="A18" t="s">
        <v>206</v>
      </c>
      <c r="B18" s="55" t="s">
        <v>30</v>
      </c>
      <c r="C18" s="56" t="s">
        <v>88</v>
      </c>
      <c r="D18" s="56"/>
      <c r="E18" s="69" t="s">
        <v>207</v>
      </c>
      <c r="F18" s="69" t="s">
        <v>199</v>
      </c>
      <c r="H18" s="59" t="s">
        <v>88</v>
      </c>
      <c r="I18" s="60" t="s">
        <v>174</v>
      </c>
      <c r="K18" t="s">
        <v>88</v>
      </c>
      <c r="L18" t="s">
        <v>89</v>
      </c>
    </row>
    <row r="19" spans="1:12">
      <c r="A19" t="s">
        <v>208</v>
      </c>
      <c r="B19" s="55" t="s">
        <v>32</v>
      </c>
      <c r="C19" s="56" t="s">
        <v>209</v>
      </c>
      <c r="D19" s="56"/>
      <c r="E19" s="71" t="s">
        <v>210</v>
      </c>
      <c r="F19" s="71" t="s">
        <v>211</v>
      </c>
      <c r="H19" s="59" t="s">
        <v>209</v>
      </c>
      <c r="I19" s="60" t="s">
        <v>174</v>
      </c>
      <c r="K19" t="s">
        <v>209</v>
      </c>
      <c r="L19" t="s">
        <v>89</v>
      </c>
    </row>
    <row r="20" spans="1:12">
      <c r="A20" t="s">
        <v>212</v>
      </c>
      <c r="B20" s="55" t="s">
        <v>34</v>
      </c>
      <c r="C20" s="56" t="s">
        <v>213</v>
      </c>
      <c r="D20" s="56"/>
      <c r="E20" s="69" t="s">
        <v>214</v>
      </c>
      <c r="F20" s="69" t="s">
        <v>211</v>
      </c>
      <c r="H20" s="59" t="s">
        <v>213</v>
      </c>
      <c r="I20" s="60" t="s">
        <v>166</v>
      </c>
      <c r="K20" t="s">
        <v>213</v>
      </c>
      <c r="L20" t="s">
        <v>128</v>
      </c>
    </row>
    <row r="21" spans="1:12">
      <c r="A21" t="s">
        <v>215</v>
      </c>
      <c r="B21" s="55" t="s">
        <v>36</v>
      </c>
      <c r="D21" s="56"/>
      <c r="E21" s="62" t="s">
        <v>216</v>
      </c>
      <c r="F21" s="63" t="s">
        <v>217</v>
      </c>
    </row>
    <row r="22" spans="1:12">
      <c r="A22" t="s">
        <v>218</v>
      </c>
      <c r="B22" s="171" t="s">
        <v>40</v>
      </c>
      <c r="D22" s="56"/>
      <c r="E22" s="62" t="s">
        <v>219</v>
      </c>
      <c r="F22" s="63" t="s">
        <v>220</v>
      </c>
    </row>
    <row r="23" spans="1:12">
      <c r="A23" t="s">
        <v>221</v>
      </c>
      <c r="B23" s="55" t="s">
        <v>38</v>
      </c>
      <c r="D23" s="56"/>
      <c r="E23" s="62" t="s">
        <v>222</v>
      </c>
      <c r="F23" s="63" t="s">
        <v>223</v>
      </c>
    </row>
    <row r="24" spans="1:12">
      <c r="B24" s="55" t="s">
        <v>42</v>
      </c>
      <c r="D24" s="56"/>
      <c r="E24" s="62" t="s">
        <v>224</v>
      </c>
      <c r="F24" s="63" t="s">
        <v>225</v>
      </c>
    </row>
    <row r="25" spans="1:12">
      <c r="B25" s="55" t="s">
        <v>226</v>
      </c>
      <c r="D25" s="56"/>
      <c r="E25" s="62" t="s">
        <v>227</v>
      </c>
      <c r="F25" s="63" t="s">
        <v>225</v>
      </c>
    </row>
    <row r="26" spans="1:12">
      <c r="B26" s="55" t="s">
        <v>44</v>
      </c>
      <c r="D26" s="56"/>
      <c r="E26" s="62" t="s">
        <v>228</v>
      </c>
      <c r="F26" s="63" t="s">
        <v>229</v>
      </c>
    </row>
    <row r="27" spans="1:12">
      <c r="B27" s="66" t="s">
        <v>46</v>
      </c>
      <c r="D27" s="56"/>
      <c r="E27" s="62" t="s">
        <v>230</v>
      </c>
      <c r="F27" s="63" t="s">
        <v>231</v>
      </c>
    </row>
    <row r="28" spans="1:12">
      <c r="B28" s="70" t="s">
        <v>48</v>
      </c>
      <c r="D28" s="56"/>
      <c r="E28" s="73" t="s">
        <v>232</v>
      </c>
      <c r="F28" s="74" t="s">
        <v>223</v>
      </c>
    </row>
    <row r="29" spans="1:12">
      <c r="B29" s="55" t="s">
        <v>50</v>
      </c>
      <c r="D29" s="56"/>
      <c r="E29" s="73" t="s">
        <v>233</v>
      </c>
      <c r="F29" s="74" t="s">
        <v>223</v>
      </c>
    </row>
    <row r="30" spans="1:12">
      <c r="B30" s="66" t="s">
        <v>52</v>
      </c>
      <c r="D30" s="56"/>
      <c r="E30" s="57" t="s">
        <v>234</v>
      </c>
      <c r="F30" s="58" t="s">
        <v>235</v>
      </c>
    </row>
    <row r="31" spans="1:12">
      <c r="B31" s="55" t="s">
        <v>236</v>
      </c>
      <c r="E31" s="57" t="s">
        <v>237</v>
      </c>
      <c r="F31" s="58" t="s">
        <v>235</v>
      </c>
    </row>
    <row r="32" spans="1:12">
      <c r="B32" s="55" t="s">
        <v>56</v>
      </c>
      <c r="E32" s="57" t="s">
        <v>238</v>
      </c>
      <c r="F32" s="58" t="s">
        <v>235</v>
      </c>
    </row>
    <row r="33" spans="2:6">
      <c r="B33" s="72"/>
      <c r="E33" s="75" t="s">
        <v>239</v>
      </c>
      <c r="F33" s="58" t="s">
        <v>240</v>
      </c>
    </row>
    <row r="34" spans="2:6">
      <c r="B34" s="72"/>
      <c r="E34" s="75" t="s">
        <v>241</v>
      </c>
      <c r="F34" s="58" t="s">
        <v>240</v>
      </c>
    </row>
    <row r="35" spans="2:6">
      <c r="B35" s="72"/>
      <c r="E35" s="75" t="s">
        <v>242</v>
      </c>
      <c r="F35" s="54" t="s">
        <v>240</v>
      </c>
    </row>
    <row r="36" spans="2:6">
      <c r="B36" s="72"/>
      <c r="E36" s="76" t="s">
        <v>243</v>
      </c>
      <c r="F36" s="77" t="s">
        <v>240</v>
      </c>
    </row>
    <row r="37" spans="2:6">
      <c r="B37" s="72"/>
      <c r="E37" s="75" t="s">
        <v>244</v>
      </c>
      <c r="F37" s="54" t="s">
        <v>240</v>
      </c>
    </row>
    <row r="38" spans="2:6">
      <c r="B38" s="72"/>
      <c r="E38" s="76" t="s">
        <v>245</v>
      </c>
      <c r="F38" s="77" t="s">
        <v>240</v>
      </c>
    </row>
    <row r="39" spans="2:6">
      <c r="B39" s="72"/>
      <c r="E39" s="75" t="s">
        <v>245</v>
      </c>
      <c r="F39" s="54" t="s">
        <v>240</v>
      </c>
    </row>
    <row r="40" spans="2:6">
      <c r="B40" s="72"/>
      <c r="E40" s="76" t="s">
        <v>246</v>
      </c>
      <c r="F40" s="77" t="s">
        <v>240</v>
      </c>
    </row>
    <row r="41" spans="2:6">
      <c r="B41" s="72"/>
      <c r="E41" s="75" t="s">
        <v>247</v>
      </c>
      <c r="F41" s="54" t="s">
        <v>240</v>
      </c>
    </row>
    <row r="42" spans="2:6">
      <c r="B42" s="72"/>
      <c r="E42" s="76" t="s">
        <v>248</v>
      </c>
      <c r="F42" s="77" t="s">
        <v>240</v>
      </c>
    </row>
    <row r="43" spans="2:6">
      <c r="B43" s="72"/>
      <c r="E43" s="78" t="s">
        <v>249</v>
      </c>
      <c r="F43" s="79" t="s">
        <v>240</v>
      </c>
    </row>
    <row r="44" spans="2:6">
      <c r="B44" s="72"/>
      <c r="E44" s="80" t="s">
        <v>250</v>
      </c>
      <c r="F44" s="58" t="s">
        <v>251</v>
      </c>
    </row>
    <row r="45" spans="2:6">
      <c r="B45" s="72"/>
      <c r="E45" s="80" t="s">
        <v>252</v>
      </c>
      <c r="F45" s="58" t="s">
        <v>251</v>
      </c>
    </row>
    <row r="46" spans="2:6">
      <c r="B46" s="72"/>
      <c r="E46" s="81" t="s">
        <v>253</v>
      </c>
      <c r="F46" s="82" t="s">
        <v>251</v>
      </c>
    </row>
    <row r="47" spans="2:6">
      <c r="E47" s="81" t="s">
        <v>254</v>
      </c>
      <c r="F47" s="82" t="s">
        <v>251</v>
      </c>
    </row>
    <row r="48" spans="2:6">
      <c r="E48" s="81" t="s">
        <v>255</v>
      </c>
      <c r="F48" s="82" t="s">
        <v>251</v>
      </c>
    </row>
    <row r="49" spans="5:6">
      <c r="E49" s="81" t="s">
        <v>256</v>
      </c>
      <c r="F49" s="82" t="s">
        <v>251</v>
      </c>
    </row>
    <row r="50" spans="5:6">
      <c r="E50" s="81" t="s">
        <v>257</v>
      </c>
      <c r="F50" s="82" t="s">
        <v>251</v>
      </c>
    </row>
    <row r="51" spans="5:6">
      <c r="E51" s="81" t="s">
        <v>258</v>
      </c>
      <c r="F51" s="82" t="s">
        <v>251</v>
      </c>
    </row>
    <row r="52" spans="5:6">
      <c r="E52" s="62" t="s">
        <v>259</v>
      </c>
      <c r="F52" s="63" t="s">
        <v>260</v>
      </c>
    </row>
    <row r="53" spans="5:6">
      <c r="E53" s="62" t="s">
        <v>261</v>
      </c>
      <c r="F53" s="63" t="s">
        <v>262</v>
      </c>
    </row>
    <row r="54" spans="5:6">
      <c r="E54" s="83" t="s">
        <v>263</v>
      </c>
      <c r="F54" s="74" t="s">
        <v>264</v>
      </c>
    </row>
    <row r="55" spans="5:6">
      <c r="E55" s="62" t="s">
        <v>265</v>
      </c>
      <c r="F55" s="63" t="s">
        <v>264</v>
      </c>
    </row>
    <row r="56" spans="5:6">
      <c r="E56" s="62" t="s">
        <v>266</v>
      </c>
      <c r="F56" s="63" t="s">
        <v>264</v>
      </c>
    </row>
    <row r="57" spans="5:6">
      <c r="E57" s="62" t="s">
        <v>267</v>
      </c>
      <c r="F57" s="63" t="s">
        <v>264</v>
      </c>
    </row>
    <row r="58" spans="5:6">
      <c r="E58" s="62" t="s">
        <v>268</v>
      </c>
      <c r="F58" s="63" t="s">
        <v>264</v>
      </c>
    </row>
    <row r="59" spans="5:6">
      <c r="E59" s="62" t="s">
        <v>269</v>
      </c>
      <c r="F59" s="63" t="s">
        <v>264</v>
      </c>
    </row>
    <row r="60" spans="5:6">
      <c r="E60" s="62" t="s">
        <v>270</v>
      </c>
      <c r="F60" s="63" t="s">
        <v>264</v>
      </c>
    </row>
    <row r="61" spans="5:6">
      <c r="E61" s="80" t="s">
        <v>271</v>
      </c>
      <c r="F61" s="58" t="s">
        <v>264</v>
      </c>
    </row>
    <row r="62" spans="5:6">
      <c r="E62" s="80" t="s">
        <v>272</v>
      </c>
      <c r="F62" s="58" t="s">
        <v>264</v>
      </c>
    </row>
    <row r="63" spans="5:6">
      <c r="E63" s="80" t="s">
        <v>273</v>
      </c>
      <c r="F63" s="58" t="s">
        <v>264</v>
      </c>
    </row>
    <row r="64" spans="5:6">
      <c r="E64" s="80" t="s">
        <v>274</v>
      </c>
      <c r="F64" s="58" t="s">
        <v>264</v>
      </c>
    </row>
    <row r="65" spans="5:9">
      <c r="E65" s="80" t="s">
        <v>275</v>
      </c>
      <c r="F65" s="58" t="s">
        <v>264</v>
      </c>
    </row>
    <row r="66" spans="5:9">
      <c r="E66" s="62" t="s">
        <v>276</v>
      </c>
      <c r="F66" s="63" t="s">
        <v>277</v>
      </c>
    </row>
    <row r="67" spans="5:9">
      <c r="E67" s="62" t="s">
        <v>278</v>
      </c>
      <c r="F67" s="63" t="s">
        <v>277</v>
      </c>
    </row>
    <row r="68" spans="5:9">
      <c r="E68" s="62" t="s">
        <v>279</v>
      </c>
      <c r="F68" s="63" t="s">
        <v>277</v>
      </c>
    </row>
    <row r="69" spans="5:9">
      <c r="E69" s="62" t="s">
        <v>280</v>
      </c>
      <c r="F69" s="63" t="s">
        <v>277</v>
      </c>
    </row>
    <row r="70" spans="5:9">
      <c r="E70" s="80" t="s">
        <v>281</v>
      </c>
      <c r="F70" s="58" t="s">
        <v>282</v>
      </c>
    </row>
    <row r="71" spans="5:9">
      <c r="E71" s="62" t="s">
        <v>283</v>
      </c>
      <c r="F71" s="63" t="s">
        <v>284</v>
      </c>
    </row>
    <row r="72" spans="5:9">
      <c r="E72" s="62" t="s">
        <v>285</v>
      </c>
      <c r="F72" s="74" t="s">
        <v>235</v>
      </c>
    </row>
    <row r="73" spans="5:9">
      <c r="E73" s="62" t="s">
        <v>286</v>
      </c>
      <c r="F73" s="74" t="s">
        <v>235</v>
      </c>
    </row>
    <row r="74" spans="5:9">
      <c r="E74" s="62" t="s">
        <v>287</v>
      </c>
      <c r="F74" s="74" t="s">
        <v>235</v>
      </c>
    </row>
    <row r="75" spans="5:9">
      <c r="E75" s="62" t="s">
        <v>288</v>
      </c>
      <c r="F75" s="74" t="s">
        <v>235</v>
      </c>
    </row>
    <row r="76" spans="5:9">
      <c r="E76" s="62" t="s">
        <v>289</v>
      </c>
      <c r="F76" s="63" t="s">
        <v>114</v>
      </c>
    </row>
    <row r="77" spans="5:9">
      <c r="E77" s="62" t="s">
        <v>290</v>
      </c>
      <c r="F77" s="63" t="s">
        <v>291</v>
      </c>
    </row>
    <row r="78" spans="5:9">
      <c r="E78" s="62" t="s">
        <v>292</v>
      </c>
      <c r="F78" s="63" t="s">
        <v>291</v>
      </c>
    </row>
    <row r="79" spans="5:9">
      <c r="E79" s="62" t="s">
        <v>293</v>
      </c>
      <c r="F79" s="63" t="s">
        <v>291</v>
      </c>
    </row>
    <row r="80" spans="5:9">
      <c r="E80" s="62" t="s">
        <v>294</v>
      </c>
      <c r="F80" s="63" t="s">
        <v>295</v>
      </c>
      <c r="H80" s="162" t="s">
        <v>296</v>
      </c>
      <c r="I80" s="63" t="s">
        <v>297</v>
      </c>
    </row>
    <row r="81" spans="5:6">
      <c r="E81" s="62" t="s">
        <v>298</v>
      </c>
      <c r="F81" s="63" t="s">
        <v>299</v>
      </c>
    </row>
    <row r="82" spans="5:6">
      <c r="E82" s="65" t="s">
        <v>300</v>
      </c>
      <c r="F82" s="63" t="s">
        <v>301</v>
      </c>
    </row>
    <row r="83" spans="5:6">
      <c r="E83" s="62" t="s">
        <v>302</v>
      </c>
      <c r="F83" s="63" t="s">
        <v>303</v>
      </c>
    </row>
    <row r="84" spans="5:6">
      <c r="E84" s="81" t="s">
        <v>304</v>
      </c>
      <c r="F84" s="82" t="s">
        <v>305</v>
      </c>
    </row>
    <row r="85" spans="5:6">
      <c r="E85" s="162" t="s">
        <v>296</v>
      </c>
      <c r="F85" s="63" t="s">
        <v>305</v>
      </c>
    </row>
    <row r="86" spans="5:6">
      <c r="E86" s="62" t="s">
        <v>306</v>
      </c>
      <c r="F86" s="63" t="s">
        <v>307</v>
      </c>
    </row>
    <row r="87" spans="5:6">
      <c r="E87" s="62" t="s">
        <v>308</v>
      </c>
      <c r="F87" s="63" t="s">
        <v>307</v>
      </c>
    </row>
    <row r="88" spans="5:6">
      <c r="E88" s="62" t="s">
        <v>309</v>
      </c>
      <c r="F88" s="63" t="s">
        <v>307</v>
      </c>
    </row>
    <row r="89" spans="5:6">
      <c r="E89" s="80" t="s">
        <v>310</v>
      </c>
      <c r="F89" s="58" t="s">
        <v>303</v>
      </c>
    </row>
    <row r="90" spans="5:6">
      <c r="E90" s="62" t="s">
        <v>311</v>
      </c>
      <c r="F90" s="63" t="s">
        <v>312</v>
      </c>
    </row>
    <row r="91" spans="5:6">
      <c r="E91" s="62" t="s">
        <v>313</v>
      </c>
      <c r="F91" s="63" t="s">
        <v>312</v>
      </c>
    </row>
    <row r="92" spans="5:6">
      <c r="E92" s="62" t="s">
        <v>314</v>
      </c>
      <c r="F92" s="63" t="s">
        <v>312</v>
      </c>
    </row>
    <row r="93" spans="5:6">
      <c r="E93" s="81" t="s">
        <v>164</v>
      </c>
      <c r="F93" s="82" t="s">
        <v>315</v>
      </c>
    </row>
    <row r="94" spans="5:6">
      <c r="E94" s="62" t="s">
        <v>316</v>
      </c>
      <c r="F94" s="74" t="s">
        <v>315</v>
      </c>
    </row>
    <row r="95" spans="5:6">
      <c r="E95" s="62" t="s">
        <v>317</v>
      </c>
      <c r="F95" s="74" t="s">
        <v>315</v>
      </c>
    </row>
    <row r="96" spans="5:6">
      <c r="E96" s="62" t="s">
        <v>318</v>
      </c>
      <c r="F96" s="74" t="s">
        <v>315</v>
      </c>
    </row>
    <row r="97" spans="5:6">
      <c r="E97" s="62" t="s">
        <v>319</v>
      </c>
      <c r="F97" s="74" t="s">
        <v>315</v>
      </c>
    </row>
    <row r="98" spans="5:6">
      <c r="E98" s="80" t="s">
        <v>320</v>
      </c>
      <c r="F98" s="74" t="s">
        <v>315</v>
      </c>
    </row>
    <row r="99" spans="5:6">
      <c r="E99" s="80" t="s">
        <v>321</v>
      </c>
      <c r="F99" s="74" t="s">
        <v>315</v>
      </c>
    </row>
    <row r="100" spans="5:6">
      <c r="E100" s="80" t="s">
        <v>322</v>
      </c>
      <c r="F100" s="74" t="s">
        <v>315</v>
      </c>
    </row>
    <row r="101" spans="5:6">
      <c r="E101" s="80" t="s">
        <v>323</v>
      </c>
      <c r="F101" s="74" t="s">
        <v>315</v>
      </c>
    </row>
    <row r="102" spans="5:6">
      <c r="E102" s="80" t="s">
        <v>324</v>
      </c>
      <c r="F102" s="82" t="s">
        <v>235</v>
      </c>
    </row>
    <row r="103" spans="5:6">
      <c r="E103" s="62" t="s">
        <v>325</v>
      </c>
      <c r="F103" s="63" t="s">
        <v>326</v>
      </c>
    </row>
    <row r="104" spans="5:6">
      <c r="E104" s="62" t="s">
        <v>327</v>
      </c>
      <c r="F104" s="63" t="s">
        <v>326</v>
      </c>
    </row>
    <row r="105" spans="5:6">
      <c r="E105" s="62" t="s">
        <v>328</v>
      </c>
      <c r="F105" s="63" t="s">
        <v>329</v>
      </c>
    </row>
    <row r="106" spans="5:6">
      <c r="E106" s="84" t="s">
        <v>330</v>
      </c>
      <c r="F106" s="85" t="s">
        <v>331</v>
      </c>
    </row>
    <row r="107" spans="5:6">
      <c r="E107" s="62" t="s">
        <v>332</v>
      </c>
      <c r="F107" s="63" t="s">
        <v>333</v>
      </c>
    </row>
    <row r="108" spans="5:6">
      <c r="E108" s="62" t="s">
        <v>334</v>
      </c>
      <c r="F108" s="63" t="s">
        <v>333</v>
      </c>
    </row>
    <row r="109" spans="5:6">
      <c r="E109" s="62" t="s">
        <v>335</v>
      </c>
      <c r="F109" s="82" t="s">
        <v>235</v>
      </c>
    </row>
    <row r="110" spans="5:6">
      <c r="E110" s="80" t="s">
        <v>336</v>
      </c>
      <c r="F110" s="58" t="s">
        <v>299</v>
      </c>
    </row>
    <row r="111" spans="5:6">
      <c r="E111" s="62" t="s">
        <v>337</v>
      </c>
      <c r="F111" s="63" t="s">
        <v>299</v>
      </c>
    </row>
    <row r="112" spans="5:6">
      <c r="E112" s="62" t="s">
        <v>338</v>
      </c>
      <c r="F112" s="63" t="s">
        <v>339</v>
      </c>
    </row>
    <row r="113" spans="5:6">
      <c r="E113" s="62" t="s">
        <v>340</v>
      </c>
      <c r="F113" s="63" t="s">
        <v>339</v>
      </c>
    </row>
    <row r="114" spans="5:6">
      <c r="E114" s="62" t="s">
        <v>341</v>
      </c>
      <c r="F114" s="63" t="s">
        <v>339</v>
      </c>
    </row>
    <row r="115" spans="5:6">
      <c r="E115" s="62" t="s">
        <v>342</v>
      </c>
      <c r="F115" s="63" t="s">
        <v>339</v>
      </c>
    </row>
    <row r="116" spans="5:6">
      <c r="E116" s="62" t="s">
        <v>343</v>
      </c>
      <c r="F116" s="63" t="s">
        <v>339</v>
      </c>
    </row>
    <row r="117" spans="5:6">
      <c r="E117" s="65" t="s">
        <v>344</v>
      </c>
      <c r="F117" s="63" t="s">
        <v>345</v>
      </c>
    </row>
    <row r="118" spans="5:6">
      <c r="E118" s="62" t="s">
        <v>346</v>
      </c>
      <c r="F118" s="63" t="s">
        <v>347</v>
      </c>
    </row>
    <row r="119" spans="5:6">
      <c r="E119" s="62" t="s">
        <v>348</v>
      </c>
      <c r="F119" s="63" t="s">
        <v>347</v>
      </c>
    </row>
    <row r="120" spans="5:6">
      <c r="E120" s="62" t="s">
        <v>349</v>
      </c>
      <c r="F120" s="63" t="s">
        <v>347</v>
      </c>
    </row>
    <row r="121" spans="5:6">
      <c r="E121" s="62" t="s">
        <v>350</v>
      </c>
      <c r="F121" s="63" t="s">
        <v>347</v>
      </c>
    </row>
    <row r="122" spans="5:6">
      <c r="E122" s="62" t="s">
        <v>351</v>
      </c>
      <c r="F122" s="63" t="s">
        <v>347</v>
      </c>
    </row>
    <row r="123" spans="5:6">
      <c r="E123" s="81" t="s">
        <v>352</v>
      </c>
      <c r="F123" s="82" t="s">
        <v>347</v>
      </c>
    </row>
    <row r="124" spans="5:6">
      <c r="E124" s="81" t="s">
        <v>353</v>
      </c>
      <c r="F124" s="82" t="s">
        <v>235</v>
      </c>
    </row>
    <row r="125" spans="5:6">
      <c r="E125" s="62" t="s">
        <v>354</v>
      </c>
      <c r="F125" s="63" t="s">
        <v>355</v>
      </c>
    </row>
    <row r="126" spans="5:6">
      <c r="E126" s="80" t="s">
        <v>356</v>
      </c>
      <c r="F126" s="58" t="s">
        <v>357</v>
      </c>
    </row>
    <row r="127" spans="5:6">
      <c r="E127" s="62" t="s">
        <v>358</v>
      </c>
      <c r="F127" s="63" t="s">
        <v>359</v>
      </c>
    </row>
    <row r="128" spans="5:6">
      <c r="E128" s="57" t="s">
        <v>360</v>
      </c>
      <c r="F128" s="58" t="s">
        <v>361</v>
      </c>
    </row>
    <row r="129" spans="5:6">
      <c r="E129" s="62" t="s">
        <v>362</v>
      </c>
      <c r="F129" s="63" t="s">
        <v>363</v>
      </c>
    </row>
    <row r="130" spans="5:6">
      <c r="E130" s="62" t="s">
        <v>364</v>
      </c>
      <c r="F130" s="63" t="s">
        <v>363</v>
      </c>
    </row>
    <row r="131" spans="5:6">
      <c r="E131" s="62" t="s">
        <v>365</v>
      </c>
      <c r="F131" s="63" t="s">
        <v>363</v>
      </c>
    </row>
    <row r="132" spans="5:6">
      <c r="E132" s="62" t="s">
        <v>366</v>
      </c>
      <c r="F132" s="63" t="s">
        <v>363</v>
      </c>
    </row>
    <row r="133" spans="5:6">
      <c r="E133" s="62" t="s">
        <v>367</v>
      </c>
      <c r="F133" s="63" t="s">
        <v>363</v>
      </c>
    </row>
    <row r="134" spans="5:6">
      <c r="E134" s="80" t="s">
        <v>368</v>
      </c>
      <c r="F134" s="58" t="s">
        <v>363</v>
      </c>
    </row>
    <row r="135" spans="5:6">
      <c r="E135" s="62" t="s">
        <v>369</v>
      </c>
      <c r="F135" s="63" t="s">
        <v>370</v>
      </c>
    </row>
    <row r="136" spans="5:6">
      <c r="E136" s="62" t="s">
        <v>371</v>
      </c>
      <c r="F136" s="63" t="s">
        <v>370</v>
      </c>
    </row>
    <row r="137" spans="5:6">
      <c r="E137" s="62" t="s">
        <v>372</v>
      </c>
      <c r="F137" s="63" t="s">
        <v>370</v>
      </c>
    </row>
    <row r="138" spans="5:6">
      <c r="E138" s="62" t="s">
        <v>373</v>
      </c>
      <c r="F138" s="63" t="s">
        <v>370</v>
      </c>
    </row>
    <row r="139" spans="5:6">
      <c r="E139" s="86" t="s">
        <v>374</v>
      </c>
      <c r="F139" s="86" t="s">
        <v>370</v>
      </c>
    </row>
    <row r="140" spans="5:6">
      <c r="E140" s="87" t="s">
        <v>375</v>
      </c>
      <c r="F140" s="87" t="s">
        <v>370</v>
      </c>
    </row>
    <row r="141" spans="5:6">
      <c r="E141" s="86" t="s">
        <v>376</v>
      </c>
      <c r="F141" s="86" t="s">
        <v>370</v>
      </c>
    </row>
    <row r="142" spans="5:6">
      <c r="E142" s="87" t="s">
        <v>377</v>
      </c>
      <c r="F142" s="87" t="s">
        <v>370</v>
      </c>
    </row>
    <row r="143" spans="5:6">
      <c r="E143" s="62" t="s">
        <v>378</v>
      </c>
      <c r="F143" s="63" t="s">
        <v>379</v>
      </c>
    </row>
    <row r="144" spans="5:6">
      <c r="E144" s="62" t="s">
        <v>380</v>
      </c>
      <c r="F144" s="63" t="s">
        <v>379</v>
      </c>
    </row>
    <row r="145" spans="5:6">
      <c r="E145" s="62" t="s">
        <v>381</v>
      </c>
      <c r="F145" s="63" t="s">
        <v>382</v>
      </c>
    </row>
    <row r="146" spans="5:6">
      <c r="E146" s="62" t="s">
        <v>383</v>
      </c>
      <c r="F146" s="63" t="s">
        <v>382</v>
      </c>
    </row>
    <row r="147" spans="5:6">
      <c r="E147" s="62" t="s">
        <v>384</v>
      </c>
      <c r="F147" s="63" t="s">
        <v>382</v>
      </c>
    </row>
    <row r="148" spans="5:6">
      <c r="E148" s="62" t="s">
        <v>385</v>
      </c>
      <c r="F148" s="63" t="s">
        <v>382</v>
      </c>
    </row>
    <row r="149" spans="5:6">
      <c r="E149" s="62" t="s">
        <v>386</v>
      </c>
      <c r="F149" s="63" t="s">
        <v>382</v>
      </c>
    </row>
    <row r="150" spans="5:6">
      <c r="E150" s="62" t="s">
        <v>387</v>
      </c>
      <c r="F150" s="63" t="s">
        <v>382</v>
      </c>
    </row>
    <row r="151" spans="5:6">
      <c r="E151" s="62" t="s">
        <v>388</v>
      </c>
      <c r="F151" s="63" t="s">
        <v>382</v>
      </c>
    </row>
    <row r="152" spans="5:6">
      <c r="E152" s="62" t="s">
        <v>389</v>
      </c>
      <c r="F152" s="63" t="s">
        <v>382</v>
      </c>
    </row>
    <row r="153" spans="5:6">
      <c r="E153" s="68" t="s">
        <v>390</v>
      </c>
      <c r="F153" s="68" t="s">
        <v>382</v>
      </c>
    </row>
    <row r="154" spans="5:6">
      <c r="E154" s="80" t="s">
        <v>391</v>
      </c>
      <c r="F154" s="58" t="s">
        <v>355</v>
      </c>
    </row>
    <row r="155" spans="5:6">
      <c r="E155" s="62" t="s">
        <v>392</v>
      </c>
      <c r="F155" s="63" t="s">
        <v>393</v>
      </c>
    </row>
    <row r="156" spans="5:6">
      <c r="E156" s="84" t="s">
        <v>392</v>
      </c>
      <c r="F156" s="85" t="s">
        <v>393</v>
      </c>
    </row>
    <row r="157" spans="5:6">
      <c r="E157" s="62" t="s">
        <v>394</v>
      </c>
      <c r="F157" s="63" t="s">
        <v>393</v>
      </c>
    </row>
    <row r="158" spans="5:6">
      <c r="E158" s="62" t="s">
        <v>395</v>
      </c>
      <c r="F158" s="63" t="s">
        <v>393</v>
      </c>
    </row>
    <row r="159" spans="5:6">
      <c r="E159" s="62" t="s">
        <v>172</v>
      </c>
      <c r="F159" s="63" t="s">
        <v>235</v>
      </c>
    </row>
    <row r="160" spans="5:6">
      <c r="E160" s="62" t="s">
        <v>396</v>
      </c>
      <c r="F160" s="63" t="s">
        <v>397</v>
      </c>
    </row>
    <row r="161" spans="5:6">
      <c r="E161" s="62" t="s">
        <v>398</v>
      </c>
      <c r="F161" s="63" t="s">
        <v>397</v>
      </c>
    </row>
    <row r="162" spans="5:6">
      <c r="E162" s="62" t="s">
        <v>399</v>
      </c>
      <c r="F162" s="63" t="s">
        <v>397</v>
      </c>
    </row>
    <row r="163" spans="5:6">
      <c r="E163" s="62" t="s">
        <v>400</v>
      </c>
      <c r="F163" s="63" t="s">
        <v>397</v>
      </c>
    </row>
    <row r="164" spans="5:6">
      <c r="E164" s="62" t="s">
        <v>401</v>
      </c>
      <c r="F164" s="63" t="s">
        <v>397</v>
      </c>
    </row>
    <row r="165" spans="5:6">
      <c r="E165" s="83" t="s">
        <v>402</v>
      </c>
      <c r="F165" s="74" t="s">
        <v>223</v>
      </c>
    </row>
    <row r="166" spans="5:6">
      <c r="E166" s="62" t="s">
        <v>403</v>
      </c>
      <c r="F166" s="63" t="s">
        <v>223</v>
      </c>
    </row>
    <row r="167" spans="5:6">
      <c r="E167" s="62" t="s">
        <v>404</v>
      </c>
      <c r="F167" s="63" t="s">
        <v>156</v>
      </c>
    </row>
    <row r="168" spans="5:6">
      <c r="E168" s="65" t="s">
        <v>405</v>
      </c>
      <c r="F168" s="63" t="s">
        <v>406</v>
      </c>
    </row>
    <row r="169" spans="5:6">
      <c r="E169" s="62" t="s">
        <v>407</v>
      </c>
      <c r="F169" s="63" t="s">
        <v>114</v>
      </c>
    </row>
    <row r="170" spans="5:6">
      <c r="E170" s="81" t="s">
        <v>408</v>
      </c>
      <c r="F170" s="82" t="s">
        <v>235</v>
      </c>
    </row>
    <row r="171" spans="5:6">
      <c r="E171" s="62" t="s">
        <v>409</v>
      </c>
      <c r="F171" s="63" t="s">
        <v>410</v>
      </c>
    </row>
    <row r="172" spans="5:6">
      <c r="E172" s="62" t="s">
        <v>411</v>
      </c>
      <c r="F172" s="74" t="s">
        <v>412</v>
      </c>
    </row>
    <row r="173" spans="5:6">
      <c r="E173" s="62" t="s">
        <v>413</v>
      </c>
      <c r="F173" s="74" t="s">
        <v>412</v>
      </c>
    </row>
    <row r="174" spans="5:6">
      <c r="E174" s="62" t="s">
        <v>414</v>
      </c>
      <c r="F174" s="74" t="s">
        <v>412</v>
      </c>
    </row>
    <row r="175" spans="5:6">
      <c r="E175" s="62" t="s">
        <v>415</v>
      </c>
      <c r="F175" s="74" t="s">
        <v>412</v>
      </c>
    </row>
    <row r="176" spans="5:6">
      <c r="E176" s="62" t="s">
        <v>416</v>
      </c>
      <c r="F176" s="74" t="s">
        <v>412</v>
      </c>
    </row>
    <row r="177" spans="5:6">
      <c r="E177" s="62" t="s">
        <v>417</v>
      </c>
      <c r="F177" s="74" t="s">
        <v>412</v>
      </c>
    </row>
    <row r="178" spans="5:6">
      <c r="E178" s="62" t="s">
        <v>418</v>
      </c>
      <c r="F178" s="74" t="s">
        <v>412</v>
      </c>
    </row>
    <row r="179" spans="5:6">
      <c r="E179" s="62" t="s">
        <v>419</v>
      </c>
      <c r="F179" s="74" t="s">
        <v>412</v>
      </c>
    </row>
    <row r="180" spans="5:6">
      <c r="E180" s="62" t="s">
        <v>420</v>
      </c>
      <c r="F180" s="74" t="s">
        <v>412</v>
      </c>
    </row>
    <row r="181" spans="5:6">
      <c r="E181" s="62" t="s">
        <v>421</v>
      </c>
      <c r="F181" s="74" t="s">
        <v>412</v>
      </c>
    </row>
    <row r="182" spans="5:6">
      <c r="E182" s="62" t="s">
        <v>422</v>
      </c>
      <c r="F182" s="74" t="s">
        <v>412</v>
      </c>
    </row>
    <row r="183" spans="5:6">
      <c r="E183" s="62" t="s">
        <v>423</v>
      </c>
      <c r="F183" s="74" t="s">
        <v>412</v>
      </c>
    </row>
    <row r="184" spans="5:6">
      <c r="E184" s="62" t="s">
        <v>424</v>
      </c>
      <c r="F184" s="74" t="s">
        <v>412</v>
      </c>
    </row>
    <row r="185" spans="5:6">
      <c r="E185" s="80" t="s">
        <v>425</v>
      </c>
      <c r="F185" s="74" t="s">
        <v>412</v>
      </c>
    </row>
    <row r="186" spans="5:6">
      <c r="E186" s="80" t="s">
        <v>426</v>
      </c>
      <c r="F186" s="74" t="s">
        <v>412</v>
      </c>
    </row>
    <row r="187" spans="5:6">
      <c r="E187" s="80" t="s">
        <v>427</v>
      </c>
      <c r="F187" s="74" t="s">
        <v>412</v>
      </c>
    </row>
    <row r="188" spans="5:6">
      <c r="E188" s="80" t="s">
        <v>428</v>
      </c>
      <c r="F188" s="74" t="s">
        <v>412</v>
      </c>
    </row>
    <row r="189" spans="5:6">
      <c r="E189" s="157" t="s">
        <v>429</v>
      </c>
      <c r="F189" s="74" t="s">
        <v>412</v>
      </c>
    </row>
    <row r="190" spans="5:6">
      <c r="E190" s="177" t="s">
        <v>430</v>
      </c>
      <c r="F190" s="88" t="s">
        <v>431</v>
      </c>
    </row>
    <row r="191" spans="5:6">
      <c r="E191" s="89" t="s">
        <v>432</v>
      </c>
      <c r="F191" s="89" t="s">
        <v>431</v>
      </c>
    </row>
    <row r="192" spans="5:6">
      <c r="E192" s="88" t="s">
        <v>433</v>
      </c>
      <c r="F192" s="88" t="s">
        <v>431</v>
      </c>
    </row>
    <row r="193" spans="5:6">
      <c r="E193" s="89" t="s">
        <v>434</v>
      </c>
      <c r="F193" s="89" t="s">
        <v>431</v>
      </c>
    </row>
    <row r="194" spans="5:6">
      <c r="E194" s="88" t="s">
        <v>435</v>
      </c>
      <c r="F194" s="88" t="s">
        <v>431</v>
      </c>
    </row>
    <row r="195" spans="5:6">
      <c r="E195" s="89" t="s">
        <v>436</v>
      </c>
      <c r="F195" s="89" t="s">
        <v>431</v>
      </c>
    </row>
    <row r="196" spans="5:6">
      <c r="E196" s="88" t="s">
        <v>437</v>
      </c>
      <c r="F196" s="88" t="s">
        <v>431</v>
      </c>
    </row>
    <row r="197" spans="5:6">
      <c r="E197" s="90" t="s">
        <v>438</v>
      </c>
      <c r="F197" s="90" t="s">
        <v>431</v>
      </c>
    </row>
    <row r="198" spans="5:6">
      <c r="E198" s="91" t="s">
        <v>439</v>
      </c>
      <c r="F198" s="91" t="s">
        <v>431</v>
      </c>
    </row>
    <row r="199" spans="5:6">
      <c r="E199" s="90" t="s">
        <v>440</v>
      </c>
      <c r="F199" s="90" t="s">
        <v>431</v>
      </c>
    </row>
    <row r="200" spans="5:6">
      <c r="E200" s="91" t="s">
        <v>441</v>
      </c>
      <c r="F200" s="91" t="s">
        <v>431</v>
      </c>
    </row>
    <row r="201" spans="5:6">
      <c r="E201" s="90" t="s">
        <v>442</v>
      </c>
      <c r="F201" s="90" t="s">
        <v>431</v>
      </c>
    </row>
    <row r="202" spans="5:6">
      <c r="E202" s="91" t="s">
        <v>443</v>
      </c>
      <c r="F202" s="91" t="s">
        <v>431</v>
      </c>
    </row>
    <row r="203" spans="5:6">
      <c r="E203" s="90" t="s">
        <v>444</v>
      </c>
      <c r="F203" s="90" t="s">
        <v>431</v>
      </c>
    </row>
    <row r="204" spans="5:6">
      <c r="E204" s="92" t="s">
        <v>445</v>
      </c>
      <c r="F204" s="92" t="s">
        <v>431</v>
      </c>
    </row>
    <row r="205" spans="5:6">
      <c r="E205" s="80" t="s">
        <v>446</v>
      </c>
      <c r="F205" s="58" t="s">
        <v>447</v>
      </c>
    </row>
    <row r="206" spans="5:6">
      <c r="E206" s="83" t="s">
        <v>448</v>
      </c>
      <c r="F206" s="74" t="s">
        <v>447</v>
      </c>
    </row>
    <row r="207" spans="5:6">
      <c r="E207" s="80" t="s">
        <v>449</v>
      </c>
      <c r="F207" s="58" t="s">
        <v>447</v>
      </c>
    </row>
    <row r="208" spans="5:6">
      <c r="E208" s="179" t="s">
        <v>450</v>
      </c>
      <c r="F208" s="58" t="s">
        <v>451</v>
      </c>
    </row>
    <row r="209" spans="5:6">
      <c r="E209" s="180" t="s">
        <v>452</v>
      </c>
      <c r="F209" s="58" t="s">
        <v>451</v>
      </c>
    </row>
    <row r="210" spans="5:6">
      <c r="E210" s="179" t="s">
        <v>453</v>
      </c>
      <c r="F210" s="58" t="s">
        <v>451</v>
      </c>
    </row>
    <row r="211" spans="5:6">
      <c r="E211" s="180" t="s">
        <v>454</v>
      </c>
      <c r="F211" s="58" t="s">
        <v>451</v>
      </c>
    </row>
    <row r="212" spans="5:6">
      <c r="E212" s="80" t="s">
        <v>455</v>
      </c>
      <c r="F212" s="58" t="s">
        <v>361</v>
      </c>
    </row>
    <row r="213" spans="5:6">
      <c r="E213" s="62" t="s">
        <v>456</v>
      </c>
      <c r="F213" s="63" t="s">
        <v>457</v>
      </c>
    </row>
    <row r="214" spans="5:6">
      <c r="E214" s="62" t="s">
        <v>458</v>
      </c>
      <c r="F214" s="63" t="s">
        <v>457</v>
      </c>
    </row>
    <row r="215" spans="5:6">
      <c r="E215" s="62" t="s">
        <v>459</v>
      </c>
      <c r="F215" s="63" t="s">
        <v>457</v>
      </c>
    </row>
    <row r="216" spans="5:6">
      <c r="E216" s="62" t="s">
        <v>460</v>
      </c>
      <c r="F216" s="63" t="s">
        <v>457</v>
      </c>
    </row>
    <row r="217" spans="5:6">
      <c r="E217" s="93" t="s">
        <v>461</v>
      </c>
      <c r="F217" s="93" t="s">
        <v>431</v>
      </c>
    </row>
    <row r="218" spans="5:6">
      <c r="E218" s="92" t="s">
        <v>462</v>
      </c>
      <c r="F218" s="92" t="s">
        <v>431</v>
      </c>
    </row>
    <row r="219" spans="5:6">
      <c r="E219" s="93" t="s">
        <v>463</v>
      </c>
      <c r="F219" s="93" t="s">
        <v>431</v>
      </c>
    </row>
    <row r="220" spans="5:6">
      <c r="E220" s="87" t="s">
        <v>464</v>
      </c>
      <c r="F220" s="87" t="s">
        <v>431</v>
      </c>
    </row>
    <row r="221" spans="5:6">
      <c r="E221" s="65" t="s">
        <v>465</v>
      </c>
      <c r="F221" s="63" t="s">
        <v>466</v>
      </c>
    </row>
    <row r="222" spans="5:6">
      <c r="E222" s="62" t="s">
        <v>467</v>
      </c>
      <c r="F222" s="63" t="s">
        <v>468</v>
      </c>
    </row>
    <row r="223" spans="5:6">
      <c r="E223" s="62" t="s">
        <v>469</v>
      </c>
      <c r="F223" s="63" t="s">
        <v>468</v>
      </c>
    </row>
    <row r="224" spans="5:6">
      <c r="E224" s="62" t="s">
        <v>470</v>
      </c>
      <c r="F224" s="63" t="s">
        <v>468</v>
      </c>
    </row>
    <row r="225" spans="5:6">
      <c r="E225" s="62" t="s">
        <v>471</v>
      </c>
      <c r="F225" s="63" t="s">
        <v>468</v>
      </c>
    </row>
    <row r="226" spans="5:6">
      <c r="E226" s="62" t="s">
        <v>472</v>
      </c>
      <c r="F226" s="63" t="s">
        <v>468</v>
      </c>
    </row>
    <row r="227" spans="5:6">
      <c r="E227" s="62" t="s">
        <v>473</v>
      </c>
      <c r="F227" s="63" t="s">
        <v>468</v>
      </c>
    </row>
    <row r="228" spans="5:6">
      <c r="E228" s="62" t="s">
        <v>474</v>
      </c>
      <c r="F228" s="63" t="s">
        <v>468</v>
      </c>
    </row>
    <row r="229" spans="5:6">
      <c r="E229" s="62" t="s">
        <v>475</v>
      </c>
      <c r="F229" s="63" t="s">
        <v>468</v>
      </c>
    </row>
    <row r="230" spans="5:6">
      <c r="E230" s="62" t="s">
        <v>476</v>
      </c>
      <c r="F230" s="63" t="s">
        <v>468</v>
      </c>
    </row>
    <row r="231" spans="5:6">
      <c r="E231" s="62" t="s">
        <v>477</v>
      </c>
      <c r="F231" s="63" t="s">
        <v>468</v>
      </c>
    </row>
    <row r="232" spans="5:6">
      <c r="E232" s="62" t="s">
        <v>478</v>
      </c>
      <c r="F232" s="63" t="s">
        <v>468</v>
      </c>
    </row>
    <row r="233" spans="5:6">
      <c r="E233" s="62" t="s">
        <v>479</v>
      </c>
      <c r="F233" s="63" t="s">
        <v>468</v>
      </c>
    </row>
    <row r="234" spans="5:6">
      <c r="E234" s="62" t="s">
        <v>480</v>
      </c>
      <c r="F234" s="63" t="s">
        <v>468</v>
      </c>
    </row>
    <row r="235" spans="5:6">
      <c r="E235" s="62" t="s">
        <v>481</v>
      </c>
      <c r="F235" s="63" t="s">
        <v>468</v>
      </c>
    </row>
    <row r="236" spans="5:6">
      <c r="E236" s="62" t="s">
        <v>482</v>
      </c>
      <c r="F236" s="63" t="s">
        <v>468</v>
      </c>
    </row>
    <row r="237" spans="5:6">
      <c r="E237" s="62" t="s">
        <v>483</v>
      </c>
      <c r="F237" s="63" t="s">
        <v>468</v>
      </c>
    </row>
    <row r="238" spans="5:6">
      <c r="E238" s="62" t="s">
        <v>484</v>
      </c>
      <c r="F238" s="63" t="s">
        <v>468</v>
      </c>
    </row>
    <row r="239" spans="5:6">
      <c r="E239" s="62" t="s">
        <v>485</v>
      </c>
      <c r="F239" s="63" t="s">
        <v>468</v>
      </c>
    </row>
    <row r="240" spans="5:6">
      <c r="E240" s="62" t="s">
        <v>486</v>
      </c>
      <c r="F240" s="63" t="s">
        <v>468</v>
      </c>
    </row>
    <row r="241" spans="5:6">
      <c r="E241" s="62" t="s">
        <v>487</v>
      </c>
      <c r="F241" s="63" t="s">
        <v>468</v>
      </c>
    </row>
    <row r="242" spans="5:6">
      <c r="E242" s="62" t="s">
        <v>488</v>
      </c>
      <c r="F242" s="63" t="s">
        <v>468</v>
      </c>
    </row>
    <row r="243" spans="5:6">
      <c r="E243" s="80" t="s">
        <v>489</v>
      </c>
      <c r="F243" s="58" t="s">
        <v>468</v>
      </c>
    </row>
    <row r="244" spans="5:6">
      <c r="E244" s="80" t="s">
        <v>490</v>
      </c>
      <c r="F244" s="58" t="s">
        <v>468</v>
      </c>
    </row>
    <row r="245" spans="5:6">
      <c r="E245" s="80" t="s">
        <v>491</v>
      </c>
      <c r="F245" s="58" t="s">
        <v>468</v>
      </c>
    </row>
    <row r="246" spans="5:6">
      <c r="E246" s="80" t="s">
        <v>492</v>
      </c>
      <c r="F246" s="58" t="s">
        <v>468</v>
      </c>
    </row>
    <row r="247" spans="5:6">
      <c r="E247" s="80" t="s">
        <v>493</v>
      </c>
      <c r="F247" s="58" t="s">
        <v>468</v>
      </c>
    </row>
    <row r="248" spans="5:6">
      <c r="E248" s="80" t="s">
        <v>494</v>
      </c>
      <c r="F248" s="58" t="s">
        <v>468</v>
      </c>
    </row>
    <row r="249" spans="5:6">
      <c r="E249" s="80" t="s">
        <v>495</v>
      </c>
      <c r="F249" s="58" t="s">
        <v>468</v>
      </c>
    </row>
    <row r="250" spans="5:6">
      <c r="E250" s="80" t="s">
        <v>496</v>
      </c>
      <c r="F250" s="58" t="s">
        <v>468</v>
      </c>
    </row>
    <row r="251" spans="5:6">
      <c r="E251" s="68" t="s">
        <v>497</v>
      </c>
      <c r="F251" s="94" t="s">
        <v>468</v>
      </c>
    </row>
    <row r="252" spans="5:6">
      <c r="E252" s="67" t="s">
        <v>498</v>
      </c>
      <c r="F252" s="95" t="s">
        <v>468</v>
      </c>
    </row>
    <row r="253" spans="5:6">
      <c r="E253" s="68" t="s">
        <v>499</v>
      </c>
      <c r="F253" s="94" t="s">
        <v>468</v>
      </c>
    </row>
    <row r="254" spans="5:6">
      <c r="E254" s="67" t="s">
        <v>500</v>
      </c>
      <c r="F254" s="95" t="s">
        <v>468</v>
      </c>
    </row>
    <row r="255" spans="5:6">
      <c r="E255" s="62" t="s">
        <v>501</v>
      </c>
      <c r="F255" s="63" t="s">
        <v>502</v>
      </c>
    </row>
    <row r="256" spans="5:6">
      <c r="E256" s="62" t="s">
        <v>503</v>
      </c>
      <c r="F256" s="63" t="s">
        <v>504</v>
      </c>
    </row>
    <row r="257" spans="5:6">
      <c r="E257" s="62" t="s">
        <v>505</v>
      </c>
      <c r="F257" s="63" t="s">
        <v>506</v>
      </c>
    </row>
    <row r="258" spans="5:6">
      <c r="E258" s="62" t="s">
        <v>507</v>
      </c>
      <c r="F258" s="63" t="s">
        <v>223</v>
      </c>
    </row>
    <row r="259" spans="5:6">
      <c r="E259" s="62" t="s">
        <v>508</v>
      </c>
      <c r="F259" s="63" t="s">
        <v>509</v>
      </c>
    </row>
    <row r="260" spans="5:6">
      <c r="E260" s="62" t="s">
        <v>510</v>
      </c>
      <c r="F260" s="63" t="s">
        <v>509</v>
      </c>
    </row>
    <row r="261" spans="5:6">
      <c r="E261" s="62" t="s">
        <v>511</v>
      </c>
      <c r="F261" s="63" t="s">
        <v>509</v>
      </c>
    </row>
    <row r="262" spans="5:6">
      <c r="E262" s="80" t="s">
        <v>512</v>
      </c>
      <c r="F262" s="58" t="s">
        <v>509</v>
      </c>
    </row>
    <row r="263" spans="5:6">
      <c r="E263" s="80" t="s">
        <v>513</v>
      </c>
      <c r="F263" s="58" t="s">
        <v>509</v>
      </c>
    </row>
    <row r="264" spans="5:6">
      <c r="E264" s="80" t="s">
        <v>514</v>
      </c>
      <c r="F264" s="58" t="s">
        <v>509</v>
      </c>
    </row>
    <row r="265" spans="5:6">
      <c r="E265" s="80" t="s">
        <v>515</v>
      </c>
      <c r="F265" s="58" t="s">
        <v>509</v>
      </c>
    </row>
    <row r="266" spans="5:6">
      <c r="E266" s="80" t="s">
        <v>516</v>
      </c>
      <c r="F266" s="58" t="s">
        <v>509</v>
      </c>
    </row>
    <row r="267" spans="5:6">
      <c r="E267" s="80" t="s">
        <v>517</v>
      </c>
      <c r="F267" s="58" t="s">
        <v>509</v>
      </c>
    </row>
    <row r="268" spans="5:6">
      <c r="E268" s="80" t="s">
        <v>518</v>
      </c>
      <c r="F268" s="58" t="s">
        <v>509</v>
      </c>
    </row>
    <row r="269" spans="5:6">
      <c r="E269" s="80" t="s">
        <v>519</v>
      </c>
      <c r="F269" s="58" t="s">
        <v>509</v>
      </c>
    </row>
    <row r="270" spans="5:6">
      <c r="E270" s="96" t="s">
        <v>520</v>
      </c>
      <c r="F270" s="97" t="s">
        <v>521</v>
      </c>
    </row>
    <row r="271" spans="5:6">
      <c r="E271" s="98" t="s">
        <v>522</v>
      </c>
      <c r="F271" s="98" t="s">
        <v>521</v>
      </c>
    </row>
    <row r="272" spans="5:6">
      <c r="E272" s="98" t="s">
        <v>523</v>
      </c>
      <c r="F272" s="98" t="s">
        <v>521</v>
      </c>
    </row>
    <row r="273" spans="5:6">
      <c r="E273" s="62" t="s">
        <v>524</v>
      </c>
      <c r="F273" s="63" t="s">
        <v>525</v>
      </c>
    </row>
    <row r="274" spans="5:6">
      <c r="E274" s="62" t="s">
        <v>526</v>
      </c>
      <c r="F274" s="63" t="s">
        <v>525</v>
      </c>
    </row>
    <row r="275" spans="5:6">
      <c r="E275" s="65" t="s">
        <v>527</v>
      </c>
      <c r="F275" s="63" t="s">
        <v>528</v>
      </c>
    </row>
    <row r="276" spans="5:6">
      <c r="E276" s="157" t="s">
        <v>529</v>
      </c>
      <c r="F276" s="82" t="s">
        <v>235</v>
      </c>
    </row>
    <row r="277" spans="5:6">
      <c r="E277" s="62" t="s">
        <v>530</v>
      </c>
      <c r="F277" s="63" t="s">
        <v>156</v>
      </c>
    </row>
    <row r="278" spans="5:6">
      <c r="E278" s="84" t="s">
        <v>531</v>
      </c>
      <c r="F278" s="85" t="s">
        <v>532</v>
      </c>
    </row>
    <row r="279" spans="5:6">
      <c r="E279" s="57" t="s">
        <v>533</v>
      </c>
      <c r="F279" s="57" t="s">
        <v>361</v>
      </c>
    </row>
    <row r="280" spans="5:6">
      <c r="E280" s="84" t="s">
        <v>534</v>
      </c>
      <c r="F280" s="99" t="s">
        <v>535</v>
      </c>
    </row>
    <row r="281" spans="5:6">
      <c r="E281" s="84" t="s">
        <v>536</v>
      </c>
      <c r="F281" s="99" t="s">
        <v>535</v>
      </c>
    </row>
    <row r="282" spans="5:6">
      <c r="E282" s="84" t="s">
        <v>537</v>
      </c>
      <c r="F282" s="99" t="s">
        <v>535</v>
      </c>
    </row>
    <row r="283" spans="5:6">
      <c r="E283" s="84" t="s">
        <v>538</v>
      </c>
      <c r="F283" s="99" t="s">
        <v>535</v>
      </c>
    </row>
    <row r="284" spans="5:6">
      <c r="E284" s="84" t="s">
        <v>539</v>
      </c>
      <c r="F284" s="99" t="s">
        <v>535</v>
      </c>
    </row>
    <row r="285" spans="5:6">
      <c r="E285" s="84" t="s">
        <v>540</v>
      </c>
      <c r="F285" s="99" t="s">
        <v>535</v>
      </c>
    </row>
    <row r="286" spans="5:6">
      <c r="E286" s="62" t="s">
        <v>541</v>
      </c>
      <c r="F286" s="63" t="s">
        <v>542</v>
      </c>
    </row>
    <row r="287" spans="5:6">
      <c r="E287" s="62" t="s">
        <v>543</v>
      </c>
      <c r="F287" s="63" t="s">
        <v>542</v>
      </c>
    </row>
    <row r="288" spans="5:6">
      <c r="E288" s="62" t="s">
        <v>544</v>
      </c>
      <c r="F288" s="63" t="s">
        <v>542</v>
      </c>
    </row>
    <row r="289" spans="5:6">
      <c r="E289" s="80" t="s">
        <v>545</v>
      </c>
      <c r="F289" s="63" t="s">
        <v>546</v>
      </c>
    </row>
    <row r="290" spans="5:6">
      <c r="E290" s="80" t="s">
        <v>547</v>
      </c>
      <c r="F290" s="63" t="s">
        <v>546</v>
      </c>
    </row>
    <row r="291" spans="5:6">
      <c r="E291" s="62" t="s">
        <v>548</v>
      </c>
      <c r="F291" s="63" t="s">
        <v>299</v>
      </c>
    </row>
    <row r="292" spans="5:6">
      <c r="E292" s="62" t="s">
        <v>549</v>
      </c>
      <c r="F292" s="63" t="s">
        <v>299</v>
      </c>
    </row>
    <row r="293" spans="5:6">
      <c r="E293" s="62" t="s">
        <v>550</v>
      </c>
      <c r="F293" s="63" t="s">
        <v>551</v>
      </c>
    </row>
    <row r="294" spans="5:6">
      <c r="E294" s="80" t="s">
        <v>552</v>
      </c>
      <c r="F294" s="58" t="s">
        <v>299</v>
      </c>
    </row>
    <row r="295" spans="5:6">
      <c r="E295" s="80" t="s">
        <v>553</v>
      </c>
      <c r="F295" s="58" t="s">
        <v>299</v>
      </c>
    </row>
    <row r="296" spans="5:6">
      <c r="E296" s="62" t="s">
        <v>554</v>
      </c>
      <c r="F296" s="63" t="s">
        <v>555</v>
      </c>
    </row>
    <row r="297" spans="5:6">
      <c r="E297" s="62" t="s">
        <v>556</v>
      </c>
      <c r="F297" s="63" t="s">
        <v>555</v>
      </c>
    </row>
    <row r="298" spans="5:6">
      <c r="E298" s="62" t="s">
        <v>557</v>
      </c>
      <c r="F298" s="63" t="s">
        <v>277</v>
      </c>
    </row>
    <row r="299" spans="5:6">
      <c r="E299" s="80" t="s">
        <v>558</v>
      </c>
      <c r="F299" s="58" t="s">
        <v>559</v>
      </c>
    </row>
    <row r="300" spans="5:6">
      <c r="E300" s="62" t="s">
        <v>560</v>
      </c>
      <c r="F300" s="63" t="s">
        <v>559</v>
      </c>
    </row>
    <row r="301" spans="5:6">
      <c r="E301" s="62" t="s">
        <v>561</v>
      </c>
      <c r="F301" s="63" t="s">
        <v>559</v>
      </c>
    </row>
    <row r="302" spans="5:6">
      <c r="E302" s="80" t="s">
        <v>562</v>
      </c>
      <c r="F302" s="58" t="s">
        <v>559</v>
      </c>
    </row>
    <row r="303" spans="5:6">
      <c r="E303" s="62" t="s">
        <v>563</v>
      </c>
      <c r="F303" s="63" t="s">
        <v>559</v>
      </c>
    </row>
    <row r="304" spans="5:6">
      <c r="E304" s="80" t="s">
        <v>564</v>
      </c>
      <c r="F304" s="58" t="s">
        <v>559</v>
      </c>
    </row>
    <row r="305" spans="5:6">
      <c r="E305" s="62" t="s">
        <v>565</v>
      </c>
      <c r="F305" s="63" t="s">
        <v>559</v>
      </c>
    </row>
    <row r="306" spans="5:6">
      <c r="E306" s="62" t="s">
        <v>566</v>
      </c>
      <c r="F306" s="63" t="s">
        <v>559</v>
      </c>
    </row>
    <row r="307" spans="5:6">
      <c r="E307" s="62" t="s">
        <v>567</v>
      </c>
      <c r="F307" s="63" t="s">
        <v>559</v>
      </c>
    </row>
    <row r="308" spans="5:6">
      <c r="E308" s="80" t="s">
        <v>568</v>
      </c>
      <c r="F308" s="58" t="s">
        <v>559</v>
      </c>
    </row>
    <row r="309" spans="5:6">
      <c r="E309" s="62" t="s">
        <v>569</v>
      </c>
      <c r="F309" s="63" t="s">
        <v>559</v>
      </c>
    </row>
    <row r="310" spans="5:6">
      <c r="E310" s="62" t="s">
        <v>570</v>
      </c>
      <c r="F310" s="63" t="s">
        <v>559</v>
      </c>
    </row>
    <row r="311" spans="5:6">
      <c r="E311" s="62" t="s">
        <v>571</v>
      </c>
      <c r="F311" s="63" t="s">
        <v>559</v>
      </c>
    </row>
    <row r="312" spans="5:6">
      <c r="E312" s="62" t="s">
        <v>572</v>
      </c>
      <c r="F312" s="63" t="s">
        <v>559</v>
      </c>
    </row>
    <row r="313" spans="5:6">
      <c r="E313" s="80" t="s">
        <v>573</v>
      </c>
      <c r="F313" s="58" t="s">
        <v>559</v>
      </c>
    </row>
    <row r="314" spans="5:6">
      <c r="E314" s="80" t="s">
        <v>574</v>
      </c>
      <c r="F314" s="58" t="s">
        <v>559</v>
      </c>
    </row>
    <row r="315" spans="5:6">
      <c r="E315" s="62" t="s">
        <v>575</v>
      </c>
      <c r="F315" s="63" t="s">
        <v>559</v>
      </c>
    </row>
    <row r="316" spans="5:6">
      <c r="E316" s="62" t="s">
        <v>576</v>
      </c>
      <c r="F316" s="63" t="s">
        <v>559</v>
      </c>
    </row>
    <row r="317" spans="5:6">
      <c r="E317" s="76" t="s">
        <v>577</v>
      </c>
      <c r="F317" s="63" t="s">
        <v>264</v>
      </c>
    </row>
    <row r="318" spans="5:6">
      <c r="E318" s="76" t="s">
        <v>578</v>
      </c>
      <c r="F318" s="63" t="s">
        <v>264</v>
      </c>
    </row>
    <row r="319" spans="5:6">
      <c r="E319" s="75" t="s">
        <v>579</v>
      </c>
      <c r="F319" s="63" t="s">
        <v>264</v>
      </c>
    </row>
    <row r="320" spans="5:6">
      <c r="E320" s="100" t="s">
        <v>580</v>
      </c>
      <c r="F320" s="63" t="s">
        <v>264</v>
      </c>
    </row>
    <row r="321" spans="5:6">
      <c r="E321" s="62" t="s">
        <v>182</v>
      </c>
      <c r="F321" s="63" t="s">
        <v>299</v>
      </c>
    </row>
    <row r="322" spans="5:6">
      <c r="E322" s="62" t="s">
        <v>581</v>
      </c>
      <c r="F322" s="63" t="s">
        <v>299</v>
      </c>
    </row>
    <row r="323" spans="5:6">
      <c r="E323" s="62" t="s">
        <v>582</v>
      </c>
      <c r="F323" s="63" t="s">
        <v>299</v>
      </c>
    </row>
    <row r="324" spans="5:6">
      <c r="E324" s="62" t="s">
        <v>583</v>
      </c>
      <c r="F324" s="63" t="s">
        <v>299</v>
      </c>
    </row>
    <row r="325" spans="5:6">
      <c r="E325" s="62" t="s">
        <v>584</v>
      </c>
      <c r="F325" s="63" t="s">
        <v>299</v>
      </c>
    </row>
    <row r="326" spans="5:6">
      <c r="E326" s="62" t="s">
        <v>585</v>
      </c>
      <c r="F326" s="63" t="s">
        <v>299</v>
      </c>
    </row>
    <row r="327" spans="5:6">
      <c r="E327" s="62" t="s">
        <v>586</v>
      </c>
      <c r="F327" s="63" t="s">
        <v>299</v>
      </c>
    </row>
    <row r="328" spans="5:6">
      <c r="E328" s="62" t="s">
        <v>587</v>
      </c>
      <c r="F328" s="63" t="s">
        <v>299</v>
      </c>
    </row>
    <row r="329" spans="5:6">
      <c r="E329" s="81" t="s">
        <v>588</v>
      </c>
      <c r="F329" s="82" t="s">
        <v>299</v>
      </c>
    </row>
    <row r="330" spans="5:6">
      <c r="E330" s="81" t="s">
        <v>589</v>
      </c>
      <c r="F330" s="82" t="s">
        <v>299</v>
      </c>
    </row>
    <row r="331" spans="5:6">
      <c r="E331" s="62" t="s">
        <v>590</v>
      </c>
      <c r="F331" s="63" t="s">
        <v>355</v>
      </c>
    </row>
    <row r="332" spans="5:6">
      <c r="E332" s="62" t="s">
        <v>591</v>
      </c>
      <c r="F332" s="63" t="s">
        <v>592</v>
      </c>
    </row>
    <row r="333" spans="5:6">
      <c r="E333" s="62" t="s">
        <v>593</v>
      </c>
      <c r="F333" s="63" t="s">
        <v>592</v>
      </c>
    </row>
    <row r="334" spans="5:6">
      <c r="E334" s="62" t="s">
        <v>594</v>
      </c>
      <c r="F334" s="63" t="s">
        <v>592</v>
      </c>
    </row>
    <row r="335" spans="5:6">
      <c r="E335" s="62" t="s">
        <v>595</v>
      </c>
      <c r="F335" s="63" t="s">
        <v>592</v>
      </c>
    </row>
    <row r="336" spans="5:6">
      <c r="E336" s="62" t="s">
        <v>596</v>
      </c>
      <c r="F336" s="63" t="s">
        <v>592</v>
      </c>
    </row>
    <row r="337" spans="5:6">
      <c r="E337" s="62" t="s">
        <v>597</v>
      </c>
      <c r="F337" s="63" t="s">
        <v>592</v>
      </c>
    </row>
    <row r="338" spans="5:6">
      <c r="E338" s="62" t="s">
        <v>598</v>
      </c>
      <c r="F338" s="63" t="s">
        <v>592</v>
      </c>
    </row>
    <row r="339" spans="5:6">
      <c r="E339" s="62" t="s">
        <v>599</v>
      </c>
      <c r="F339" s="63" t="s">
        <v>592</v>
      </c>
    </row>
    <row r="340" spans="5:6">
      <c r="E340" s="62" t="s">
        <v>600</v>
      </c>
      <c r="F340" s="63" t="s">
        <v>592</v>
      </c>
    </row>
    <row r="341" spans="5:6">
      <c r="E341" s="62" t="s">
        <v>601</v>
      </c>
      <c r="F341" s="63" t="s">
        <v>592</v>
      </c>
    </row>
    <row r="342" spans="5:6">
      <c r="E342" s="62" t="s">
        <v>602</v>
      </c>
      <c r="F342" s="63" t="s">
        <v>592</v>
      </c>
    </row>
    <row r="343" spans="5:6">
      <c r="E343" s="62" t="s">
        <v>603</v>
      </c>
      <c r="F343" s="63" t="s">
        <v>592</v>
      </c>
    </row>
    <row r="344" spans="5:6">
      <c r="E344" s="62" t="s">
        <v>604</v>
      </c>
      <c r="F344" s="63" t="s">
        <v>592</v>
      </c>
    </row>
    <row r="345" spans="5:6">
      <c r="E345" s="62" t="s">
        <v>605</v>
      </c>
      <c r="F345" s="63" t="s">
        <v>606</v>
      </c>
    </row>
    <row r="346" spans="5:6">
      <c r="E346" s="62" t="s">
        <v>607</v>
      </c>
      <c r="F346" s="63" t="s">
        <v>606</v>
      </c>
    </row>
    <row r="347" spans="5:6">
      <c r="E347" s="118" t="s">
        <v>608</v>
      </c>
      <c r="F347" s="119" t="s">
        <v>609</v>
      </c>
    </row>
    <row r="348" spans="5:6">
      <c r="E348" s="86" t="s">
        <v>610</v>
      </c>
      <c r="F348" s="86" t="s">
        <v>431</v>
      </c>
    </row>
    <row r="349" spans="5:6">
      <c r="E349" s="87" t="s">
        <v>611</v>
      </c>
      <c r="F349" s="87" t="s">
        <v>431</v>
      </c>
    </row>
    <row r="350" spans="5:6">
      <c r="E350" s="86" t="s">
        <v>612</v>
      </c>
      <c r="F350" s="86" t="s">
        <v>431</v>
      </c>
    </row>
    <row r="351" spans="5:6">
      <c r="E351" s="62" t="s">
        <v>613</v>
      </c>
      <c r="F351" s="63" t="s">
        <v>299</v>
      </c>
    </row>
    <row r="352" spans="5:6">
      <c r="E352" s="62" t="s">
        <v>614</v>
      </c>
      <c r="F352" s="63" t="s">
        <v>217</v>
      </c>
    </row>
    <row r="353" spans="5:6">
      <c r="E353" s="80" t="s">
        <v>615</v>
      </c>
      <c r="F353" s="58" t="s">
        <v>616</v>
      </c>
    </row>
    <row r="354" spans="5:6">
      <c r="E354" s="80" t="s">
        <v>617</v>
      </c>
      <c r="F354" s="58" t="s">
        <v>217</v>
      </c>
    </row>
    <row r="355" spans="5:6">
      <c r="E355" s="65" t="s">
        <v>618</v>
      </c>
      <c r="F355" s="63" t="s">
        <v>619</v>
      </c>
    </row>
    <row r="356" spans="5:6">
      <c r="E356" s="62" t="s">
        <v>620</v>
      </c>
      <c r="F356" s="63" t="s">
        <v>621</v>
      </c>
    </row>
    <row r="357" spans="5:6">
      <c r="E357" s="62" t="s">
        <v>622</v>
      </c>
      <c r="F357" s="63" t="s">
        <v>623</v>
      </c>
    </row>
    <row r="358" spans="5:6">
      <c r="E358" s="62" t="s">
        <v>624</v>
      </c>
      <c r="F358" s="63" t="s">
        <v>623</v>
      </c>
    </row>
    <row r="359" spans="5:6">
      <c r="E359" s="62" t="s">
        <v>625</v>
      </c>
      <c r="F359" s="63" t="s">
        <v>623</v>
      </c>
    </row>
    <row r="360" spans="5:6">
      <c r="E360" s="62" t="s">
        <v>626</v>
      </c>
      <c r="F360" s="63" t="s">
        <v>623</v>
      </c>
    </row>
    <row r="361" spans="5:6">
      <c r="E361" s="62" t="s">
        <v>627</v>
      </c>
      <c r="F361" s="63" t="s">
        <v>623</v>
      </c>
    </row>
    <row r="362" spans="5:6">
      <c r="E362" s="62" t="s">
        <v>628</v>
      </c>
      <c r="F362" s="63" t="s">
        <v>629</v>
      </c>
    </row>
    <row r="363" spans="5:6">
      <c r="E363" s="62" t="s">
        <v>630</v>
      </c>
      <c r="F363" s="63" t="s">
        <v>631</v>
      </c>
    </row>
    <row r="364" spans="5:6">
      <c r="E364" s="62" t="s">
        <v>632</v>
      </c>
      <c r="F364" s="63" t="s">
        <v>631</v>
      </c>
    </row>
    <row r="365" spans="5:6">
      <c r="E365" s="62" t="s">
        <v>633</v>
      </c>
      <c r="F365" s="63" t="s">
        <v>634</v>
      </c>
    </row>
    <row r="366" spans="5:6">
      <c r="E366" s="62" t="s">
        <v>635</v>
      </c>
      <c r="F366" s="63" t="s">
        <v>634</v>
      </c>
    </row>
    <row r="367" spans="5:6">
      <c r="E367" s="62" t="s">
        <v>635</v>
      </c>
      <c r="F367" s="63" t="s">
        <v>636</v>
      </c>
    </row>
    <row r="368" spans="5:6">
      <c r="E368" s="101" t="s">
        <v>637</v>
      </c>
      <c r="F368" s="101" t="s">
        <v>156</v>
      </c>
    </row>
    <row r="369" spans="5:6">
      <c r="E369" s="102" t="s">
        <v>638</v>
      </c>
      <c r="F369" s="101" t="s">
        <v>156</v>
      </c>
    </row>
    <row r="370" spans="5:6">
      <c r="E370" s="101" t="s">
        <v>639</v>
      </c>
      <c r="F370" s="101" t="s">
        <v>156</v>
      </c>
    </row>
    <row r="371" spans="5:6">
      <c r="E371" s="102" t="s">
        <v>640</v>
      </c>
      <c r="F371" s="101" t="s">
        <v>156</v>
      </c>
    </row>
    <row r="372" spans="5:6">
      <c r="E372" s="101" t="s">
        <v>641</v>
      </c>
      <c r="F372" s="101" t="s">
        <v>156</v>
      </c>
    </row>
    <row r="373" spans="5:6">
      <c r="E373" s="102" t="s">
        <v>642</v>
      </c>
      <c r="F373" s="101" t="s">
        <v>156</v>
      </c>
    </row>
    <row r="374" spans="5:6">
      <c r="E374" s="62" t="s">
        <v>643</v>
      </c>
      <c r="F374" s="63" t="s">
        <v>506</v>
      </c>
    </row>
    <row r="375" spans="5:6">
      <c r="E375" s="62" t="s">
        <v>644</v>
      </c>
      <c r="F375" s="63" t="s">
        <v>506</v>
      </c>
    </row>
    <row r="376" spans="5:6">
      <c r="E376" s="84" t="s">
        <v>645</v>
      </c>
      <c r="F376" s="85" t="s">
        <v>646</v>
      </c>
    </row>
    <row r="377" spans="5:6">
      <c r="E377" s="84" t="s">
        <v>647</v>
      </c>
      <c r="F377" s="85" t="s">
        <v>648</v>
      </c>
    </row>
    <row r="378" spans="5:6">
      <c r="E378" s="62" t="s">
        <v>649</v>
      </c>
      <c r="F378" s="63" t="s">
        <v>355</v>
      </c>
    </row>
    <row r="379" spans="5:6">
      <c r="E379" s="62" t="s">
        <v>650</v>
      </c>
      <c r="F379" s="63" t="s">
        <v>355</v>
      </c>
    </row>
    <row r="380" spans="5:6">
      <c r="E380" s="62" t="s">
        <v>651</v>
      </c>
      <c r="F380" s="63" t="s">
        <v>355</v>
      </c>
    </row>
    <row r="381" spans="5:6">
      <c r="E381" s="62" t="s">
        <v>652</v>
      </c>
      <c r="F381" s="63" t="s">
        <v>355</v>
      </c>
    </row>
    <row r="382" spans="5:6">
      <c r="E382" s="62" t="s">
        <v>653</v>
      </c>
      <c r="F382" s="63" t="s">
        <v>355</v>
      </c>
    </row>
    <row r="383" spans="5:6">
      <c r="E383" s="62" t="s">
        <v>654</v>
      </c>
      <c r="F383" s="63" t="s">
        <v>355</v>
      </c>
    </row>
    <row r="384" spans="5:6">
      <c r="E384" s="103" t="s">
        <v>655</v>
      </c>
      <c r="F384" s="104" t="s">
        <v>355</v>
      </c>
    </row>
    <row r="385" spans="5:6">
      <c r="E385" s="105" t="s">
        <v>656</v>
      </c>
      <c r="F385" s="106" t="s">
        <v>355</v>
      </c>
    </row>
    <row r="386" spans="5:6">
      <c r="E386" s="103" t="s">
        <v>657</v>
      </c>
      <c r="F386" s="104" t="s">
        <v>355</v>
      </c>
    </row>
    <row r="387" spans="5:6">
      <c r="E387" s="107" t="s">
        <v>658</v>
      </c>
      <c r="F387" s="108" t="s">
        <v>355</v>
      </c>
    </row>
    <row r="388" spans="5:6">
      <c r="E388" s="107" t="s">
        <v>659</v>
      </c>
      <c r="F388" s="108" t="s">
        <v>355</v>
      </c>
    </row>
    <row r="389" spans="5:6">
      <c r="E389" s="107" t="s">
        <v>660</v>
      </c>
      <c r="F389" s="108" t="s">
        <v>355</v>
      </c>
    </row>
    <row r="390" spans="5:6">
      <c r="E390" s="62" t="s">
        <v>661</v>
      </c>
      <c r="F390" s="63" t="s">
        <v>662</v>
      </c>
    </row>
    <row r="391" spans="5:6">
      <c r="E391" s="62" t="s">
        <v>663</v>
      </c>
      <c r="F391" s="63" t="s">
        <v>662</v>
      </c>
    </row>
    <row r="392" spans="5:6">
      <c r="E392" s="62" t="s">
        <v>664</v>
      </c>
      <c r="F392" s="63" t="s">
        <v>662</v>
      </c>
    </row>
    <row r="393" spans="5:6">
      <c r="E393" s="62" t="s">
        <v>122</v>
      </c>
      <c r="F393" s="63" t="s">
        <v>609</v>
      </c>
    </row>
    <row r="394" spans="5:6">
      <c r="E394" s="62" t="s">
        <v>665</v>
      </c>
      <c r="F394" s="63" t="s">
        <v>666</v>
      </c>
    </row>
    <row r="395" spans="5:6">
      <c r="E395" s="62" t="s">
        <v>667</v>
      </c>
      <c r="F395" s="63" t="s">
        <v>668</v>
      </c>
    </row>
    <row r="396" spans="5:6">
      <c r="E396" s="62" t="s">
        <v>669</v>
      </c>
      <c r="F396" s="63" t="s">
        <v>668</v>
      </c>
    </row>
    <row r="397" spans="5:6">
      <c r="E397" s="62" t="s">
        <v>670</v>
      </c>
      <c r="F397" s="63" t="s">
        <v>668</v>
      </c>
    </row>
    <row r="398" spans="5:6">
      <c r="E398" s="62" t="s">
        <v>127</v>
      </c>
      <c r="F398" s="63" t="s">
        <v>671</v>
      </c>
    </row>
    <row r="399" spans="5:6">
      <c r="E399" s="62" t="s">
        <v>672</v>
      </c>
      <c r="F399" s="63" t="s">
        <v>671</v>
      </c>
    </row>
    <row r="400" spans="5:6">
      <c r="E400" s="62" t="s">
        <v>673</v>
      </c>
      <c r="F400" s="63" t="s">
        <v>671</v>
      </c>
    </row>
    <row r="401" spans="5:6">
      <c r="E401" s="62" t="s">
        <v>674</v>
      </c>
      <c r="F401" s="63" t="s">
        <v>410</v>
      </c>
    </row>
    <row r="402" spans="5:6">
      <c r="E402" s="109" t="s">
        <v>675</v>
      </c>
      <c r="F402" s="74" t="s">
        <v>295</v>
      </c>
    </row>
    <row r="403" spans="5:6">
      <c r="E403" s="110" t="s">
        <v>676</v>
      </c>
      <c r="F403" s="74" t="s">
        <v>295</v>
      </c>
    </row>
    <row r="404" spans="5:6">
      <c r="E404" s="109" t="s">
        <v>677</v>
      </c>
      <c r="F404" s="74" t="s">
        <v>295</v>
      </c>
    </row>
    <row r="405" spans="5:6">
      <c r="E405" s="80" t="s">
        <v>678</v>
      </c>
      <c r="F405" s="58" t="s">
        <v>679</v>
      </c>
    </row>
    <row r="406" spans="5:6">
      <c r="E406" s="57" t="s">
        <v>680</v>
      </c>
      <c r="F406" s="57" t="s">
        <v>361</v>
      </c>
    </row>
    <row r="407" spans="5:6">
      <c r="E407" s="62" t="s">
        <v>681</v>
      </c>
      <c r="F407" s="63" t="s">
        <v>231</v>
      </c>
    </row>
    <row r="408" spans="5:6">
      <c r="E408" s="62" t="s">
        <v>682</v>
      </c>
      <c r="F408" s="63" t="s">
        <v>231</v>
      </c>
    </row>
    <row r="409" spans="5:6">
      <c r="E409" s="62" t="s">
        <v>683</v>
      </c>
      <c r="F409" s="63" t="s">
        <v>231</v>
      </c>
    </row>
    <row r="410" spans="5:6">
      <c r="E410" s="62" t="s">
        <v>684</v>
      </c>
      <c r="F410" s="111" t="s">
        <v>685</v>
      </c>
    </row>
    <row r="411" spans="5:6">
      <c r="E411" s="81" t="s">
        <v>686</v>
      </c>
      <c r="F411" s="111" t="s">
        <v>685</v>
      </c>
    </row>
    <row r="412" spans="5:6">
      <c r="E412" s="81" t="s">
        <v>687</v>
      </c>
      <c r="F412" s="111" t="s">
        <v>685</v>
      </c>
    </row>
    <row r="413" spans="5:6">
      <c r="E413" s="81" t="s">
        <v>688</v>
      </c>
      <c r="F413" s="111" t="s">
        <v>685</v>
      </c>
    </row>
    <row r="414" spans="5:6">
      <c r="E414" s="81" t="s">
        <v>689</v>
      </c>
      <c r="F414" s="111" t="s">
        <v>685</v>
      </c>
    </row>
    <row r="415" spans="5:6">
      <c r="E415" s="81" t="s">
        <v>690</v>
      </c>
      <c r="F415" s="74" t="s">
        <v>685</v>
      </c>
    </row>
    <row r="416" spans="5:6">
      <c r="E416" s="81" t="s">
        <v>691</v>
      </c>
      <c r="F416" s="74" t="s">
        <v>685</v>
      </c>
    </row>
    <row r="417" spans="5:6">
      <c r="E417" s="62" t="s">
        <v>115</v>
      </c>
      <c r="F417" s="63" t="s">
        <v>114</v>
      </c>
    </row>
    <row r="418" spans="5:6">
      <c r="E418" s="62" t="s">
        <v>692</v>
      </c>
      <c r="F418" s="63" t="s">
        <v>303</v>
      </c>
    </row>
    <row r="419" spans="5:6">
      <c r="E419" s="84" t="s">
        <v>693</v>
      </c>
      <c r="F419" s="85" t="s">
        <v>694</v>
      </c>
    </row>
    <row r="420" spans="5:6">
      <c r="E420" s="84" t="s">
        <v>695</v>
      </c>
      <c r="F420" s="85" t="s">
        <v>694</v>
      </c>
    </row>
    <row r="421" spans="5:6">
      <c r="E421" s="84" t="s">
        <v>696</v>
      </c>
      <c r="F421" s="85" t="s">
        <v>694</v>
      </c>
    </row>
    <row r="422" spans="5:6">
      <c r="E422" s="84" t="s">
        <v>697</v>
      </c>
      <c r="F422" s="85" t="s">
        <v>694</v>
      </c>
    </row>
    <row r="423" spans="5:6">
      <c r="E423" s="84" t="s">
        <v>698</v>
      </c>
      <c r="F423" s="85" t="s">
        <v>694</v>
      </c>
    </row>
    <row r="424" spans="5:6">
      <c r="E424" s="62" t="s">
        <v>699</v>
      </c>
      <c r="F424" s="63" t="s">
        <v>671</v>
      </c>
    </row>
    <row r="425" spans="5:6">
      <c r="E425" s="62" t="s">
        <v>700</v>
      </c>
      <c r="F425" s="63" t="s">
        <v>701</v>
      </c>
    </row>
    <row r="426" spans="5:6">
      <c r="E426" s="62" t="s">
        <v>702</v>
      </c>
      <c r="F426" s="63" t="s">
        <v>701</v>
      </c>
    </row>
    <row r="427" spans="5:6">
      <c r="E427" s="62" t="s">
        <v>703</v>
      </c>
      <c r="F427" s="63" t="s">
        <v>701</v>
      </c>
    </row>
    <row r="428" spans="5:6">
      <c r="E428" s="62" t="s">
        <v>704</v>
      </c>
      <c r="F428" s="63" t="s">
        <v>701</v>
      </c>
    </row>
    <row r="429" spans="5:6">
      <c r="E429" s="65" t="s">
        <v>705</v>
      </c>
      <c r="F429" s="63" t="s">
        <v>706</v>
      </c>
    </row>
    <row r="430" spans="5:6">
      <c r="E430" s="62" t="s">
        <v>707</v>
      </c>
      <c r="F430" s="63" t="s">
        <v>708</v>
      </c>
    </row>
    <row r="431" spans="5:6">
      <c r="E431" s="62" t="s">
        <v>709</v>
      </c>
      <c r="F431" s="63" t="s">
        <v>710</v>
      </c>
    </row>
    <row r="432" spans="5:6">
      <c r="E432" s="62" t="s">
        <v>711</v>
      </c>
      <c r="F432" s="63" t="s">
        <v>710</v>
      </c>
    </row>
    <row r="433" spans="5:6">
      <c r="E433" s="62" t="s">
        <v>712</v>
      </c>
      <c r="F433" s="63" t="s">
        <v>710</v>
      </c>
    </row>
    <row r="434" spans="5:6">
      <c r="E434" s="62" t="s">
        <v>713</v>
      </c>
      <c r="F434" s="63" t="s">
        <v>710</v>
      </c>
    </row>
    <row r="435" spans="5:6">
      <c r="E435" s="62" t="s">
        <v>714</v>
      </c>
      <c r="F435" s="63" t="s">
        <v>710</v>
      </c>
    </row>
    <row r="436" spans="5:6">
      <c r="E436" s="62" t="s">
        <v>715</v>
      </c>
      <c r="F436" s="63" t="s">
        <v>710</v>
      </c>
    </row>
    <row r="437" spans="5:6">
      <c r="E437" s="62" t="s">
        <v>716</v>
      </c>
      <c r="F437" s="63" t="s">
        <v>710</v>
      </c>
    </row>
    <row r="438" spans="5:6">
      <c r="E438" s="157" t="s">
        <v>717</v>
      </c>
      <c r="F438" s="82" t="s">
        <v>710</v>
      </c>
    </row>
    <row r="439" spans="5:6">
      <c r="E439" s="157" t="s">
        <v>718</v>
      </c>
      <c r="F439" s="82" t="s">
        <v>710</v>
      </c>
    </row>
    <row r="440" spans="5:6">
      <c r="E440" s="157" t="s">
        <v>719</v>
      </c>
      <c r="F440" s="82" t="s">
        <v>710</v>
      </c>
    </row>
    <row r="441" spans="5:6">
      <c r="E441" s="157" t="s">
        <v>720</v>
      </c>
      <c r="F441" s="82" t="s">
        <v>710</v>
      </c>
    </row>
    <row r="442" spans="5:6">
      <c r="E442" s="157" t="s">
        <v>721</v>
      </c>
      <c r="F442" s="82" t="s">
        <v>710</v>
      </c>
    </row>
    <row r="443" spans="5:6">
      <c r="E443" s="157" t="s">
        <v>722</v>
      </c>
      <c r="F443" s="82" t="s">
        <v>710</v>
      </c>
    </row>
    <row r="444" spans="5:6">
      <c r="E444" s="62" t="s">
        <v>723</v>
      </c>
      <c r="F444" s="63" t="s">
        <v>724</v>
      </c>
    </row>
    <row r="445" spans="5:6">
      <c r="E445" s="62" t="s">
        <v>725</v>
      </c>
      <c r="F445" s="63" t="s">
        <v>724</v>
      </c>
    </row>
    <row r="446" spans="5:6">
      <c r="E446" s="62" t="s">
        <v>725</v>
      </c>
      <c r="F446" s="63" t="s">
        <v>726</v>
      </c>
    </row>
    <row r="447" spans="5:6">
      <c r="E447" s="62" t="s">
        <v>123</v>
      </c>
      <c r="F447" s="63" t="s">
        <v>114</v>
      </c>
    </row>
    <row r="448" spans="5:6">
      <c r="E448" s="62" t="s">
        <v>727</v>
      </c>
      <c r="F448" s="63" t="s">
        <v>114</v>
      </c>
    </row>
    <row r="449" spans="5:6">
      <c r="E449" s="62" t="s">
        <v>728</v>
      </c>
      <c r="F449" s="63" t="s">
        <v>295</v>
      </c>
    </row>
    <row r="450" spans="5:6">
      <c r="E450" s="62" t="s">
        <v>729</v>
      </c>
      <c r="F450" s="63" t="s">
        <v>370</v>
      </c>
    </row>
    <row r="451" spans="5:6">
      <c r="E451" s="62" t="s">
        <v>730</v>
      </c>
      <c r="F451" s="63" t="s">
        <v>370</v>
      </c>
    </row>
    <row r="452" spans="5:6">
      <c r="E452" s="62" t="s">
        <v>731</v>
      </c>
      <c r="F452" s="63" t="s">
        <v>370</v>
      </c>
    </row>
    <row r="453" spans="5:6" ht="15.75" customHeight="1">
      <c r="E453" s="62" t="s">
        <v>732</v>
      </c>
      <c r="F453" s="63" t="s">
        <v>733</v>
      </c>
    </row>
    <row r="454" spans="5:6" ht="15.75" customHeight="1">
      <c r="E454" s="62" t="s">
        <v>134</v>
      </c>
      <c r="F454" s="63" t="s">
        <v>133</v>
      </c>
    </row>
    <row r="455" spans="5:6" ht="15.75" customHeight="1">
      <c r="E455" s="62" t="s">
        <v>734</v>
      </c>
      <c r="F455" s="63" t="s">
        <v>133</v>
      </c>
    </row>
    <row r="456" spans="5:6">
      <c r="E456" s="62" t="s">
        <v>735</v>
      </c>
      <c r="F456" s="63" t="s">
        <v>133</v>
      </c>
    </row>
    <row r="457" spans="5:6">
      <c r="E457" s="62" t="s">
        <v>736</v>
      </c>
      <c r="F457" s="63" t="s">
        <v>133</v>
      </c>
    </row>
    <row r="458" spans="5:6">
      <c r="E458" s="62" t="s">
        <v>737</v>
      </c>
      <c r="F458" s="63" t="s">
        <v>133</v>
      </c>
    </row>
    <row r="459" spans="5:6">
      <c r="E459" s="62" t="s">
        <v>738</v>
      </c>
      <c r="F459" s="63" t="s">
        <v>133</v>
      </c>
    </row>
    <row r="460" spans="5:6">
      <c r="E460" s="62" t="s">
        <v>739</v>
      </c>
      <c r="F460" s="63" t="s">
        <v>133</v>
      </c>
    </row>
    <row r="461" spans="5:6">
      <c r="E461" s="62" t="s">
        <v>740</v>
      </c>
      <c r="F461" s="63" t="s">
        <v>133</v>
      </c>
    </row>
    <row r="462" spans="5:6">
      <c r="E462" s="62" t="s">
        <v>741</v>
      </c>
      <c r="F462" s="63" t="s">
        <v>133</v>
      </c>
    </row>
    <row r="463" spans="5:6">
      <c r="E463" s="62" t="s">
        <v>742</v>
      </c>
      <c r="F463" s="63" t="s">
        <v>133</v>
      </c>
    </row>
    <row r="464" spans="5:6">
      <c r="E464" s="62" t="s">
        <v>734</v>
      </c>
      <c r="F464" s="63" t="s">
        <v>133</v>
      </c>
    </row>
    <row r="465" spans="5:6">
      <c r="E465" s="62" t="s">
        <v>743</v>
      </c>
      <c r="F465" s="63" t="s">
        <v>133</v>
      </c>
    </row>
    <row r="466" spans="5:6">
      <c r="E466" s="62" t="s">
        <v>744</v>
      </c>
      <c r="F466" s="63" t="s">
        <v>133</v>
      </c>
    </row>
    <row r="467" spans="5:6">
      <c r="E467" s="62" t="s">
        <v>745</v>
      </c>
      <c r="F467" s="63" t="s">
        <v>133</v>
      </c>
    </row>
    <row r="468" spans="5:6">
      <c r="E468" s="62" t="s">
        <v>746</v>
      </c>
      <c r="F468" s="63" t="s">
        <v>133</v>
      </c>
    </row>
    <row r="469" spans="5:6">
      <c r="E469" s="62" t="s">
        <v>747</v>
      </c>
      <c r="F469" s="63" t="s">
        <v>133</v>
      </c>
    </row>
    <row r="470" spans="5:6">
      <c r="E470" s="62" t="s">
        <v>748</v>
      </c>
      <c r="F470" s="63" t="s">
        <v>133</v>
      </c>
    </row>
    <row r="471" spans="5:6">
      <c r="E471" s="62" t="s">
        <v>749</v>
      </c>
      <c r="F471" s="63" t="s">
        <v>133</v>
      </c>
    </row>
    <row r="472" spans="5:6">
      <c r="E472" s="62" t="s">
        <v>750</v>
      </c>
      <c r="F472" s="63" t="s">
        <v>133</v>
      </c>
    </row>
    <row r="473" spans="5:6">
      <c r="E473" s="62" t="s">
        <v>751</v>
      </c>
      <c r="F473" s="63" t="s">
        <v>133</v>
      </c>
    </row>
    <row r="474" spans="5:6">
      <c r="E474" s="62" t="s">
        <v>752</v>
      </c>
      <c r="F474" s="63" t="s">
        <v>133</v>
      </c>
    </row>
    <row r="475" spans="5:6">
      <c r="E475" s="62" t="s">
        <v>753</v>
      </c>
      <c r="F475" s="63" t="s">
        <v>133</v>
      </c>
    </row>
    <row r="476" spans="5:6">
      <c r="E476" s="152" t="s">
        <v>754</v>
      </c>
      <c r="F476" s="153" t="s">
        <v>755</v>
      </c>
    </row>
    <row r="477" spans="5:6">
      <c r="E477" s="62" t="s">
        <v>756</v>
      </c>
      <c r="F477" s="63" t="s">
        <v>240</v>
      </c>
    </row>
    <row r="478" spans="5:6">
      <c r="E478" s="62" t="s">
        <v>757</v>
      </c>
      <c r="F478" s="63" t="s">
        <v>758</v>
      </c>
    </row>
    <row r="479" spans="5:6">
      <c r="E479" s="62" t="s">
        <v>759</v>
      </c>
      <c r="F479" s="63" t="s">
        <v>114</v>
      </c>
    </row>
    <row r="480" spans="5:6">
      <c r="E480" s="57" t="s">
        <v>760</v>
      </c>
      <c r="F480" s="57" t="s">
        <v>361</v>
      </c>
    </row>
    <row r="481" spans="5:6">
      <c r="E481" s="62" t="s">
        <v>761</v>
      </c>
      <c r="F481" s="63" t="s">
        <v>361</v>
      </c>
    </row>
    <row r="482" spans="5:6">
      <c r="E482" s="112" t="s">
        <v>762</v>
      </c>
      <c r="F482" s="113" t="s">
        <v>170</v>
      </c>
    </row>
    <row r="483" spans="5:6">
      <c r="E483" s="112" t="s">
        <v>763</v>
      </c>
      <c r="F483" s="113" t="s">
        <v>170</v>
      </c>
    </row>
    <row r="484" spans="5:6">
      <c r="E484" s="62" t="s">
        <v>764</v>
      </c>
      <c r="F484" s="63" t="s">
        <v>170</v>
      </c>
    </row>
    <row r="485" spans="5:6">
      <c r="E485" s="101" t="s">
        <v>765</v>
      </c>
      <c r="F485" s="101" t="s">
        <v>170</v>
      </c>
    </row>
    <row r="486" spans="5:6">
      <c r="E486" s="101" t="s">
        <v>766</v>
      </c>
      <c r="F486" s="101" t="s">
        <v>170</v>
      </c>
    </row>
    <row r="487" spans="5:6">
      <c r="E487" s="62" t="s">
        <v>767</v>
      </c>
      <c r="F487" s="63" t="s">
        <v>768</v>
      </c>
    </row>
    <row r="488" spans="5:6">
      <c r="E488" s="80" t="s">
        <v>769</v>
      </c>
      <c r="F488" s="58" t="s">
        <v>768</v>
      </c>
    </row>
    <row r="489" spans="5:6">
      <c r="E489" s="80" t="s">
        <v>770</v>
      </c>
      <c r="F489" s="58" t="s">
        <v>768</v>
      </c>
    </row>
    <row r="490" spans="5:6">
      <c r="E490" s="80" t="s">
        <v>771</v>
      </c>
      <c r="F490" s="58" t="s">
        <v>768</v>
      </c>
    </row>
    <row r="491" spans="5:6">
      <c r="E491" s="80" t="s">
        <v>772</v>
      </c>
      <c r="F491" s="58" t="s">
        <v>768</v>
      </c>
    </row>
    <row r="492" spans="5:6">
      <c r="E492" s="80" t="s">
        <v>773</v>
      </c>
      <c r="F492" s="58" t="s">
        <v>768</v>
      </c>
    </row>
    <row r="493" spans="5:6">
      <c r="E493" s="80" t="s">
        <v>774</v>
      </c>
      <c r="F493" s="58" t="s">
        <v>768</v>
      </c>
    </row>
    <row r="494" spans="5:6">
      <c r="E494" s="80" t="s">
        <v>775</v>
      </c>
      <c r="F494" s="58" t="s">
        <v>768</v>
      </c>
    </row>
    <row r="495" spans="5:6">
      <c r="E495" s="80" t="s">
        <v>776</v>
      </c>
      <c r="F495" s="58" t="s">
        <v>768</v>
      </c>
    </row>
    <row r="496" spans="5:6">
      <c r="E496" s="80" t="s">
        <v>777</v>
      </c>
      <c r="F496" s="58" t="s">
        <v>768</v>
      </c>
    </row>
    <row r="497" spans="5:7">
      <c r="E497" s="80" t="s">
        <v>769</v>
      </c>
      <c r="F497" s="58" t="s">
        <v>768</v>
      </c>
    </row>
    <row r="498" spans="5:7">
      <c r="E498" s="80" t="s">
        <v>778</v>
      </c>
      <c r="F498" s="58" t="s">
        <v>768</v>
      </c>
    </row>
    <row r="499" spans="5:7">
      <c r="E499" s="80" t="s">
        <v>779</v>
      </c>
      <c r="F499" s="58" t="s">
        <v>768</v>
      </c>
    </row>
    <row r="500" spans="5:7">
      <c r="E500" s="80" t="s">
        <v>780</v>
      </c>
      <c r="F500" s="58" t="s">
        <v>768</v>
      </c>
    </row>
    <row r="501" spans="5:7">
      <c r="E501" s="80" t="s">
        <v>781</v>
      </c>
      <c r="F501" s="58" t="s">
        <v>768</v>
      </c>
      <c r="G501" s="114"/>
    </row>
    <row r="502" spans="5:7">
      <c r="E502" s="80" t="s">
        <v>782</v>
      </c>
      <c r="F502" s="58" t="s">
        <v>768</v>
      </c>
      <c r="G502" s="114"/>
    </row>
    <row r="503" spans="5:7">
      <c r="E503" s="81" t="s">
        <v>783</v>
      </c>
      <c r="F503" s="82" t="s">
        <v>768</v>
      </c>
      <c r="G503" s="114"/>
    </row>
    <row r="504" spans="5:7">
      <c r="E504" s="81" t="s">
        <v>784</v>
      </c>
      <c r="F504" s="82" t="s">
        <v>768</v>
      </c>
      <c r="G504" s="114"/>
    </row>
    <row r="505" spans="5:7">
      <c r="E505" s="81" t="s">
        <v>785</v>
      </c>
      <c r="F505" s="82" t="s">
        <v>768</v>
      </c>
      <c r="G505" s="114"/>
    </row>
    <row r="506" spans="5:7">
      <c r="E506" s="62" t="s">
        <v>786</v>
      </c>
      <c r="F506" s="63" t="s">
        <v>551</v>
      </c>
      <c r="G506" s="114"/>
    </row>
    <row r="507" spans="5:7">
      <c r="E507" s="62" t="s">
        <v>787</v>
      </c>
      <c r="F507" s="63" t="s">
        <v>551</v>
      </c>
      <c r="G507" s="114"/>
    </row>
    <row r="508" spans="5:7">
      <c r="E508" s="62" t="s">
        <v>788</v>
      </c>
      <c r="F508" s="63" t="s">
        <v>551</v>
      </c>
      <c r="G508" s="114"/>
    </row>
    <row r="509" spans="5:7">
      <c r="E509" s="62" t="s">
        <v>789</v>
      </c>
      <c r="F509" s="63" t="s">
        <v>551</v>
      </c>
    </row>
    <row r="510" spans="5:7">
      <c r="E510" s="62" t="s">
        <v>790</v>
      </c>
      <c r="F510" s="63" t="s">
        <v>551</v>
      </c>
      <c r="G510" s="114"/>
    </row>
    <row r="511" spans="5:7">
      <c r="E511" s="62" t="s">
        <v>791</v>
      </c>
      <c r="F511" s="63" t="s">
        <v>551</v>
      </c>
      <c r="G511" s="114"/>
    </row>
    <row r="512" spans="5:7">
      <c r="E512" s="62" t="s">
        <v>792</v>
      </c>
      <c r="F512" s="63" t="s">
        <v>551</v>
      </c>
      <c r="G512" s="114"/>
    </row>
    <row r="513" spans="5:7">
      <c r="E513" s="62" t="s">
        <v>793</v>
      </c>
      <c r="F513" s="63" t="s">
        <v>551</v>
      </c>
      <c r="G513" s="114"/>
    </row>
    <row r="514" spans="5:7">
      <c r="E514" s="62" t="s">
        <v>794</v>
      </c>
      <c r="F514" s="63" t="s">
        <v>551</v>
      </c>
      <c r="G514" s="114"/>
    </row>
    <row r="515" spans="5:7">
      <c r="E515" s="62" t="s">
        <v>795</v>
      </c>
      <c r="F515" s="63" t="s">
        <v>359</v>
      </c>
      <c r="G515" s="114"/>
    </row>
    <row r="516" spans="5:7">
      <c r="E516" s="62" t="s">
        <v>796</v>
      </c>
      <c r="F516" s="63" t="s">
        <v>797</v>
      </c>
      <c r="G516" s="114"/>
    </row>
    <row r="517" spans="5:7">
      <c r="E517" s="62" t="s">
        <v>798</v>
      </c>
      <c r="F517" s="63" t="s">
        <v>799</v>
      </c>
      <c r="G517" s="114"/>
    </row>
    <row r="518" spans="5:7">
      <c r="E518" s="62" t="s">
        <v>800</v>
      </c>
      <c r="F518" s="63" t="s">
        <v>799</v>
      </c>
      <c r="G518" s="114"/>
    </row>
    <row r="519" spans="5:7">
      <c r="E519" s="62" t="s">
        <v>801</v>
      </c>
      <c r="F519" s="63" t="s">
        <v>802</v>
      </c>
    </row>
    <row r="520" spans="5:7">
      <c r="E520" s="62" t="s">
        <v>803</v>
      </c>
      <c r="F520" s="63" t="s">
        <v>802</v>
      </c>
    </row>
    <row r="521" spans="5:7">
      <c r="E521" s="62" t="s">
        <v>804</v>
      </c>
      <c r="F521" s="63" t="s">
        <v>802</v>
      </c>
    </row>
    <row r="522" spans="5:7">
      <c r="E522" s="62" t="s">
        <v>805</v>
      </c>
      <c r="F522" s="63" t="s">
        <v>295</v>
      </c>
    </row>
    <row r="523" spans="5:7">
      <c r="E523" s="62" t="s">
        <v>806</v>
      </c>
      <c r="F523" s="63" t="s">
        <v>807</v>
      </c>
    </row>
    <row r="524" spans="5:7">
      <c r="E524" s="62" t="s">
        <v>808</v>
      </c>
      <c r="F524" s="63" t="s">
        <v>809</v>
      </c>
    </row>
    <row r="525" spans="5:7">
      <c r="E525" s="62" t="s">
        <v>810</v>
      </c>
      <c r="F525" s="63" t="s">
        <v>811</v>
      </c>
    </row>
    <row r="526" spans="5:7">
      <c r="E526" s="62" t="s">
        <v>812</v>
      </c>
      <c r="F526" s="63" t="s">
        <v>811</v>
      </c>
    </row>
    <row r="527" spans="5:7">
      <c r="E527" s="84" t="s">
        <v>813</v>
      </c>
      <c r="F527" s="85" t="s">
        <v>370</v>
      </c>
    </row>
    <row r="528" spans="5:7">
      <c r="E528" s="57" t="s">
        <v>814</v>
      </c>
      <c r="F528" s="57" t="s">
        <v>361</v>
      </c>
    </row>
    <row r="529" spans="5:6">
      <c r="E529" s="62" t="s">
        <v>815</v>
      </c>
      <c r="F529" s="63" t="s">
        <v>816</v>
      </c>
    </row>
    <row r="530" spans="5:6">
      <c r="E530" s="57" t="s">
        <v>817</v>
      </c>
      <c r="F530" s="57" t="s">
        <v>361</v>
      </c>
    </row>
    <row r="531" spans="5:6">
      <c r="E531" s="62" t="s">
        <v>818</v>
      </c>
      <c r="F531" s="63" t="s">
        <v>329</v>
      </c>
    </row>
    <row r="532" spans="5:6">
      <c r="E532" s="62" t="s">
        <v>819</v>
      </c>
      <c r="F532" s="63" t="s">
        <v>820</v>
      </c>
    </row>
    <row r="533" spans="5:6">
      <c r="E533" s="62" t="s">
        <v>821</v>
      </c>
      <c r="F533" s="63" t="s">
        <v>822</v>
      </c>
    </row>
    <row r="534" spans="5:6">
      <c r="E534" s="62" t="s">
        <v>823</v>
      </c>
      <c r="F534" s="63" t="s">
        <v>648</v>
      </c>
    </row>
    <row r="535" spans="5:6">
      <c r="E535" s="62" t="s">
        <v>824</v>
      </c>
      <c r="F535" s="63" t="s">
        <v>648</v>
      </c>
    </row>
    <row r="536" spans="5:6">
      <c r="E536" s="62" t="s">
        <v>825</v>
      </c>
      <c r="F536" s="63" t="s">
        <v>826</v>
      </c>
    </row>
    <row r="537" spans="5:6">
      <c r="E537" s="62" t="s">
        <v>827</v>
      </c>
      <c r="F537" s="63" t="s">
        <v>826</v>
      </c>
    </row>
    <row r="538" spans="5:6">
      <c r="E538" s="83" t="s">
        <v>828</v>
      </c>
      <c r="F538" s="74" t="s">
        <v>829</v>
      </c>
    </row>
    <row r="539" spans="5:6">
      <c r="E539" s="62" t="s">
        <v>830</v>
      </c>
      <c r="F539" s="63" t="s">
        <v>831</v>
      </c>
    </row>
    <row r="540" spans="5:6">
      <c r="E540" s="62" t="s">
        <v>832</v>
      </c>
      <c r="F540" s="63" t="s">
        <v>833</v>
      </c>
    </row>
    <row r="541" spans="5:6">
      <c r="E541" s="62" t="s">
        <v>834</v>
      </c>
      <c r="F541" s="63" t="s">
        <v>833</v>
      </c>
    </row>
    <row r="542" spans="5:6">
      <c r="E542" s="80" t="s">
        <v>835</v>
      </c>
      <c r="F542" s="58" t="s">
        <v>836</v>
      </c>
    </row>
    <row r="543" spans="5:6">
      <c r="E543" s="80" t="s">
        <v>837</v>
      </c>
      <c r="F543" s="58" t="s">
        <v>836</v>
      </c>
    </row>
    <row r="544" spans="5:6">
      <c r="E544" s="81" t="s">
        <v>838</v>
      </c>
      <c r="F544" s="82" t="s">
        <v>836</v>
      </c>
    </row>
    <row r="545" spans="5:6">
      <c r="E545" s="81" t="s">
        <v>839</v>
      </c>
      <c r="F545" s="82" t="s">
        <v>836</v>
      </c>
    </row>
    <row r="546" spans="5:6">
      <c r="E546" s="81" t="s">
        <v>840</v>
      </c>
      <c r="F546" s="82" t="s">
        <v>836</v>
      </c>
    </row>
    <row r="547" spans="5:6">
      <c r="E547" s="81" t="s">
        <v>841</v>
      </c>
      <c r="F547" s="82" t="s">
        <v>836</v>
      </c>
    </row>
    <row r="548" spans="5:6">
      <c r="E548" s="62" t="s">
        <v>85</v>
      </c>
      <c r="F548" s="63" t="s">
        <v>84</v>
      </c>
    </row>
    <row r="549" spans="5:6">
      <c r="E549" s="62" t="s">
        <v>842</v>
      </c>
      <c r="F549" s="63" t="s">
        <v>451</v>
      </c>
    </row>
    <row r="550" spans="5:6">
      <c r="E550" s="62" t="s">
        <v>843</v>
      </c>
      <c r="F550" s="63" t="s">
        <v>451</v>
      </c>
    </row>
    <row r="551" spans="5:6">
      <c r="E551" s="62" t="s">
        <v>844</v>
      </c>
      <c r="F551" s="63" t="s">
        <v>451</v>
      </c>
    </row>
    <row r="552" spans="5:6">
      <c r="E552" s="62" t="s">
        <v>845</v>
      </c>
      <c r="F552" s="63" t="s">
        <v>451</v>
      </c>
    </row>
    <row r="553" spans="5:6">
      <c r="E553" s="62" t="s">
        <v>846</v>
      </c>
      <c r="F553" s="63" t="s">
        <v>847</v>
      </c>
    </row>
    <row r="554" spans="5:6">
      <c r="E554" s="62" t="s">
        <v>848</v>
      </c>
      <c r="F554" s="63" t="s">
        <v>847</v>
      </c>
    </row>
    <row r="555" spans="5:6">
      <c r="E555" s="62" t="s">
        <v>849</v>
      </c>
      <c r="F555" s="63" t="s">
        <v>847</v>
      </c>
    </row>
    <row r="556" spans="5:6">
      <c r="E556" s="62" t="s">
        <v>850</v>
      </c>
      <c r="F556" s="63" t="s">
        <v>851</v>
      </c>
    </row>
    <row r="557" spans="5:6">
      <c r="E557" s="62" t="s">
        <v>852</v>
      </c>
      <c r="F557" s="63" t="s">
        <v>851</v>
      </c>
    </row>
    <row r="558" spans="5:6">
      <c r="E558" s="62" t="s">
        <v>853</v>
      </c>
      <c r="F558" s="63" t="s">
        <v>851</v>
      </c>
    </row>
    <row r="559" spans="5:6">
      <c r="E559" s="62" t="s">
        <v>854</v>
      </c>
      <c r="F559" s="63" t="s">
        <v>851</v>
      </c>
    </row>
    <row r="560" spans="5:6">
      <c r="E560" s="62" t="s">
        <v>855</v>
      </c>
      <c r="F560" s="63" t="s">
        <v>851</v>
      </c>
    </row>
    <row r="561" spans="5:6">
      <c r="E561" s="62" t="s">
        <v>856</v>
      </c>
      <c r="F561" s="63" t="s">
        <v>851</v>
      </c>
    </row>
    <row r="562" spans="5:6">
      <c r="E562" s="62" t="s">
        <v>857</v>
      </c>
      <c r="F562" s="63" t="s">
        <v>851</v>
      </c>
    </row>
    <row r="563" spans="5:6">
      <c r="E563" s="62" t="s">
        <v>858</v>
      </c>
      <c r="F563" s="63" t="s">
        <v>851</v>
      </c>
    </row>
    <row r="564" spans="5:6">
      <c r="E564" s="62" t="s">
        <v>859</v>
      </c>
      <c r="F564" s="63" t="s">
        <v>851</v>
      </c>
    </row>
    <row r="565" spans="5:6">
      <c r="E565" s="115" t="s">
        <v>88</v>
      </c>
      <c r="F565" s="63" t="s">
        <v>860</v>
      </c>
    </row>
    <row r="566" spans="5:6">
      <c r="E566" s="115" t="s">
        <v>861</v>
      </c>
      <c r="F566" s="63" t="s">
        <v>860</v>
      </c>
    </row>
    <row r="567" spans="5:6">
      <c r="E567" s="115" t="s">
        <v>862</v>
      </c>
      <c r="F567" s="63" t="s">
        <v>860</v>
      </c>
    </row>
    <row r="568" spans="5:6">
      <c r="E568" s="115" t="s">
        <v>863</v>
      </c>
      <c r="F568" s="63" t="s">
        <v>860</v>
      </c>
    </row>
    <row r="569" spans="5:6">
      <c r="E569" s="115" t="s">
        <v>864</v>
      </c>
      <c r="F569" s="63" t="s">
        <v>860</v>
      </c>
    </row>
    <row r="570" spans="5:6">
      <c r="E570" s="115" t="s">
        <v>865</v>
      </c>
      <c r="F570" s="63" t="s">
        <v>860</v>
      </c>
    </row>
    <row r="571" spans="5:6">
      <c r="E571" s="116" t="s">
        <v>866</v>
      </c>
      <c r="F571" s="63" t="s">
        <v>867</v>
      </c>
    </row>
    <row r="572" spans="5:6">
      <c r="E572" s="62" t="s">
        <v>868</v>
      </c>
      <c r="F572" s="63" t="s">
        <v>867</v>
      </c>
    </row>
    <row r="573" spans="5:6">
      <c r="E573" s="62" t="s">
        <v>869</v>
      </c>
      <c r="F573" s="63" t="s">
        <v>870</v>
      </c>
    </row>
    <row r="574" spans="5:6">
      <c r="E574" s="62" t="s">
        <v>871</v>
      </c>
      <c r="F574" s="63" t="s">
        <v>299</v>
      </c>
    </row>
    <row r="575" spans="5:6">
      <c r="E575" s="62" t="s">
        <v>872</v>
      </c>
      <c r="F575" s="63" t="s">
        <v>299</v>
      </c>
    </row>
    <row r="576" spans="5:6">
      <c r="E576" s="62" t="s">
        <v>873</v>
      </c>
      <c r="F576" s="63" t="s">
        <v>299</v>
      </c>
    </row>
    <row r="577" spans="5:6">
      <c r="E577" s="62" t="s">
        <v>874</v>
      </c>
      <c r="F577" s="63" t="s">
        <v>299</v>
      </c>
    </row>
    <row r="578" spans="5:6">
      <c r="E578" s="83" t="s">
        <v>875</v>
      </c>
      <c r="F578" s="74" t="s">
        <v>129</v>
      </c>
    </row>
    <row r="579" spans="5:6">
      <c r="E579" s="83" t="s">
        <v>876</v>
      </c>
      <c r="F579" s="74" t="s">
        <v>129</v>
      </c>
    </row>
    <row r="580" spans="5:6">
      <c r="E580" s="62" t="s">
        <v>877</v>
      </c>
      <c r="F580" s="63" t="s">
        <v>860</v>
      </c>
    </row>
    <row r="581" spans="5:6">
      <c r="E581" s="62" t="s">
        <v>209</v>
      </c>
      <c r="F581" s="63" t="s">
        <v>295</v>
      </c>
    </row>
    <row r="582" spans="5:6">
      <c r="E582" s="62" t="s">
        <v>878</v>
      </c>
      <c r="F582" s="63" t="s">
        <v>295</v>
      </c>
    </row>
    <row r="583" spans="5:6">
      <c r="E583" s="62" t="s">
        <v>879</v>
      </c>
      <c r="F583" s="63" t="s">
        <v>295</v>
      </c>
    </row>
    <row r="584" spans="5:6">
      <c r="E584" s="57" t="s">
        <v>880</v>
      </c>
      <c r="F584" s="57" t="s">
        <v>361</v>
      </c>
    </row>
    <row r="585" spans="5:6">
      <c r="E585" s="62" t="s">
        <v>881</v>
      </c>
      <c r="F585" s="63" t="s">
        <v>860</v>
      </c>
    </row>
    <row r="586" spans="5:6">
      <c r="E586" s="80" t="s">
        <v>882</v>
      </c>
      <c r="F586" s="58" t="s">
        <v>355</v>
      </c>
    </row>
    <row r="587" spans="5:6">
      <c r="E587" s="62" t="s">
        <v>883</v>
      </c>
      <c r="F587" s="63" t="s">
        <v>114</v>
      </c>
    </row>
    <row r="588" spans="5:6">
      <c r="E588" s="62" t="s">
        <v>884</v>
      </c>
      <c r="F588" s="63" t="s">
        <v>199</v>
      </c>
    </row>
    <row r="589" spans="5:6">
      <c r="E589" s="62" t="s">
        <v>885</v>
      </c>
      <c r="F589" s="63" t="s">
        <v>199</v>
      </c>
    </row>
    <row r="590" spans="5:6">
      <c r="E590" s="62" t="s">
        <v>886</v>
      </c>
      <c r="F590" s="63" t="s">
        <v>887</v>
      </c>
    </row>
    <row r="591" spans="5:6">
      <c r="E591" s="62" t="s">
        <v>888</v>
      </c>
      <c r="F591" s="63" t="s">
        <v>887</v>
      </c>
    </row>
    <row r="592" spans="5:6">
      <c r="E592" s="80" t="s">
        <v>889</v>
      </c>
      <c r="F592" s="58" t="s">
        <v>525</v>
      </c>
    </row>
    <row r="593" spans="5:6">
      <c r="E593" s="80" t="s">
        <v>890</v>
      </c>
      <c r="F593" s="58" t="s">
        <v>525</v>
      </c>
    </row>
    <row r="594" spans="5:6">
      <c r="E594" s="62" t="s">
        <v>891</v>
      </c>
      <c r="F594" s="63" t="s">
        <v>223</v>
      </c>
    </row>
    <row r="595" spans="5:6">
      <c r="E595" s="62" t="s">
        <v>892</v>
      </c>
      <c r="F595" s="63" t="s">
        <v>291</v>
      </c>
    </row>
    <row r="596" spans="5:6">
      <c r="E596" s="62" t="s">
        <v>893</v>
      </c>
      <c r="F596" s="63" t="s">
        <v>860</v>
      </c>
    </row>
    <row r="597" spans="5:6">
      <c r="E597" s="62" t="s">
        <v>894</v>
      </c>
      <c r="F597" s="63" t="s">
        <v>129</v>
      </c>
    </row>
    <row r="598" spans="5:6">
      <c r="E598" s="62" t="s">
        <v>895</v>
      </c>
      <c r="F598" s="63" t="s">
        <v>129</v>
      </c>
    </row>
    <row r="599" spans="5:6">
      <c r="E599" s="62" t="s">
        <v>896</v>
      </c>
      <c r="F599" s="63" t="s">
        <v>897</v>
      </c>
    </row>
    <row r="600" spans="5:6">
      <c r="E600" s="62" t="s">
        <v>130</v>
      </c>
      <c r="F600" s="63" t="s">
        <v>898</v>
      </c>
    </row>
    <row r="601" spans="5:6">
      <c r="E601" s="62" t="s">
        <v>899</v>
      </c>
      <c r="F601" s="63" t="s">
        <v>898</v>
      </c>
    </row>
    <row r="602" spans="5:6">
      <c r="E602" s="62" t="s">
        <v>900</v>
      </c>
      <c r="F602" s="63" t="s">
        <v>898</v>
      </c>
    </row>
    <row r="603" spans="5:6">
      <c r="E603" s="62" t="s">
        <v>901</v>
      </c>
      <c r="F603" s="63" t="s">
        <v>898</v>
      </c>
    </row>
    <row r="604" spans="5:6">
      <c r="E604" s="62" t="s">
        <v>902</v>
      </c>
      <c r="F604" s="63" t="s">
        <v>898</v>
      </c>
    </row>
    <row r="605" spans="5:6">
      <c r="E605" s="103" t="s">
        <v>903</v>
      </c>
      <c r="F605" s="104" t="s">
        <v>898</v>
      </c>
    </row>
    <row r="606" spans="5:6">
      <c r="E606" s="105" t="s">
        <v>904</v>
      </c>
      <c r="F606" s="106" t="s">
        <v>898</v>
      </c>
    </row>
    <row r="607" spans="5:6">
      <c r="E607" s="103" t="s">
        <v>905</v>
      </c>
      <c r="F607" s="104" t="s">
        <v>898</v>
      </c>
    </row>
    <row r="608" spans="5:6">
      <c r="E608" s="105" t="s">
        <v>906</v>
      </c>
      <c r="F608" s="106" t="s">
        <v>898</v>
      </c>
    </row>
    <row r="609" spans="5:6">
      <c r="E609" s="105" t="s">
        <v>907</v>
      </c>
      <c r="F609" s="106" t="s">
        <v>898</v>
      </c>
    </row>
    <row r="610" spans="5:6">
      <c r="E610" s="62" t="s">
        <v>908</v>
      </c>
      <c r="F610" s="63" t="s">
        <v>909</v>
      </c>
    </row>
    <row r="611" spans="5:6">
      <c r="E611" s="62" t="s">
        <v>910</v>
      </c>
      <c r="F611" s="63" t="s">
        <v>897</v>
      </c>
    </row>
    <row r="612" spans="5:6">
      <c r="E612" s="65" t="s">
        <v>910</v>
      </c>
      <c r="F612" s="63" t="s">
        <v>911</v>
      </c>
    </row>
    <row r="613" spans="5:6">
      <c r="E613" s="62" t="s">
        <v>912</v>
      </c>
      <c r="F613" s="63" t="s">
        <v>913</v>
      </c>
    </row>
    <row r="614" spans="5:6">
      <c r="E614" s="83" t="s">
        <v>914</v>
      </c>
      <c r="F614" s="74" t="s">
        <v>184</v>
      </c>
    </row>
    <row r="615" spans="5:6">
      <c r="E615" s="83" t="s">
        <v>915</v>
      </c>
      <c r="F615" s="74" t="s">
        <v>184</v>
      </c>
    </row>
    <row r="616" spans="5:6">
      <c r="E616" s="83" t="s">
        <v>916</v>
      </c>
      <c r="F616" s="74" t="s">
        <v>184</v>
      </c>
    </row>
    <row r="617" spans="5:6">
      <c r="E617" s="62" t="s">
        <v>917</v>
      </c>
      <c r="F617" s="63" t="s">
        <v>918</v>
      </c>
    </row>
    <row r="618" spans="5:6">
      <c r="E618" s="80" t="s">
        <v>919</v>
      </c>
      <c r="F618" s="58" t="s">
        <v>918</v>
      </c>
    </row>
    <row r="619" spans="5:6">
      <c r="E619" s="94" t="s">
        <v>920</v>
      </c>
      <c r="F619" s="94" t="s">
        <v>326</v>
      </c>
    </row>
    <row r="620" spans="5:6">
      <c r="E620" s="62" t="s">
        <v>921</v>
      </c>
      <c r="F620" s="63" t="s">
        <v>922</v>
      </c>
    </row>
    <row r="621" spans="5:6">
      <c r="E621" s="80" t="s">
        <v>923</v>
      </c>
      <c r="F621" s="58" t="s">
        <v>355</v>
      </c>
    </row>
    <row r="622" spans="5:6">
      <c r="E622" s="62" t="s">
        <v>924</v>
      </c>
      <c r="F622" s="63" t="s">
        <v>925</v>
      </c>
    </row>
    <row r="623" spans="5:6">
      <c r="E623" s="62" t="s">
        <v>926</v>
      </c>
      <c r="F623" s="63" t="s">
        <v>927</v>
      </c>
    </row>
    <row r="624" spans="5:6">
      <c r="E624" s="62" t="s">
        <v>928</v>
      </c>
      <c r="F624" s="63" t="s">
        <v>114</v>
      </c>
    </row>
    <row r="625" spans="5:6">
      <c r="E625" s="62" t="s">
        <v>929</v>
      </c>
      <c r="F625" s="63" t="s">
        <v>361</v>
      </c>
    </row>
    <row r="626" spans="5:6">
      <c r="E626" s="62" t="s">
        <v>930</v>
      </c>
      <c r="F626" s="63" t="s">
        <v>361</v>
      </c>
    </row>
    <row r="627" spans="5:6">
      <c r="E627" s="62" t="s">
        <v>931</v>
      </c>
      <c r="F627" s="63" t="s">
        <v>361</v>
      </c>
    </row>
    <row r="628" spans="5:6">
      <c r="E628" s="62" t="s">
        <v>932</v>
      </c>
      <c r="F628" s="63" t="s">
        <v>361</v>
      </c>
    </row>
    <row r="629" spans="5:6">
      <c r="E629" s="83" t="s">
        <v>933</v>
      </c>
      <c r="F629" s="74" t="s">
        <v>934</v>
      </c>
    </row>
    <row r="630" spans="5:6">
      <c r="E630" s="83" t="s">
        <v>935</v>
      </c>
      <c r="F630" s="74" t="s">
        <v>934</v>
      </c>
    </row>
    <row r="631" spans="5:6">
      <c r="E631" s="80" t="s">
        <v>936</v>
      </c>
      <c r="F631" s="58" t="s">
        <v>934</v>
      </c>
    </row>
    <row r="632" spans="5:6">
      <c r="E632" s="62" t="s">
        <v>937</v>
      </c>
      <c r="F632" s="63" t="s">
        <v>671</v>
      </c>
    </row>
    <row r="633" spans="5:6">
      <c r="E633" s="62" t="s">
        <v>938</v>
      </c>
      <c r="F633" s="63" t="s">
        <v>939</v>
      </c>
    </row>
    <row r="634" spans="5:6">
      <c r="E634" s="62" t="s">
        <v>940</v>
      </c>
      <c r="F634" s="63" t="s">
        <v>295</v>
      </c>
    </row>
    <row r="635" spans="5:6">
      <c r="E635" s="62" t="s">
        <v>941</v>
      </c>
      <c r="F635" s="174" t="s">
        <v>942</v>
      </c>
    </row>
    <row r="636" spans="5:6">
      <c r="E636" s="62" t="s">
        <v>943</v>
      </c>
      <c r="F636" s="63" t="s">
        <v>942</v>
      </c>
    </row>
    <row r="637" spans="5:6">
      <c r="E637" s="62" t="s">
        <v>944</v>
      </c>
      <c r="F637" s="174" t="s">
        <v>942</v>
      </c>
    </row>
    <row r="638" spans="5:6">
      <c r="E638" s="62" t="s">
        <v>945</v>
      </c>
      <c r="F638" s="63" t="s">
        <v>946</v>
      </c>
    </row>
    <row r="639" spans="5:6">
      <c r="E639" s="62" t="s">
        <v>947</v>
      </c>
      <c r="F639" s="63" t="s">
        <v>946</v>
      </c>
    </row>
    <row r="640" spans="5:6">
      <c r="E640" s="62" t="s">
        <v>948</v>
      </c>
      <c r="F640" s="63" t="s">
        <v>946</v>
      </c>
    </row>
    <row r="641" spans="5:6">
      <c r="E641" s="84" t="s">
        <v>949</v>
      </c>
      <c r="F641" s="85" t="s">
        <v>950</v>
      </c>
    </row>
    <row r="642" spans="5:6">
      <c r="E642" s="164" t="s">
        <v>951</v>
      </c>
      <c r="F642" s="85" t="s">
        <v>170</v>
      </c>
    </row>
    <row r="643" spans="5:6">
      <c r="E643" s="164" t="s">
        <v>952</v>
      </c>
      <c r="F643" s="85" t="s">
        <v>170</v>
      </c>
    </row>
    <row r="644" spans="5:6">
      <c r="E644" s="164" t="s">
        <v>953</v>
      </c>
      <c r="F644" s="85" t="s">
        <v>170</v>
      </c>
    </row>
    <row r="645" spans="5:6">
      <c r="E645" s="62" t="s">
        <v>954</v>
      </c>
      <c r="F645" s="63" t="s">
        <v>955</v>
      </c>
    </row>
    <row r="646" spans="5:6">
      <c r="E646" s="62" t="s">
        <v>956</v>
      </c>
      <c r="F646" s="63" t="s">
        <v>955</v>
      </c>
    </row>
    <row r="647" spans="5:6">
      <c r="E647" s="62" t="s">
        <v>957</v>
      </c>
      <c r="F647" s="63" t="s">
        <v>629</v>
      </c>
    </row>
    <row r="648" spans="5:6">
      <c r="E648" s="65" t="s">
        <v>958</v>
      </c>
      <c r="F648" s="117" t="s">
        <v>959</v>
      </c>
    </row>
    <row r="649" spans="5:6">
      <c r="E649" s="65" t="s">
        <v>960</v>
      </c>
      <c r="F649" s="117" t="s">
        <v>961</v>
      </c>
    </row>
    <row r="650" spans="5:6">
      <c r="E650" s="65" t="s">
        <v>577</v>
      </c>
      <c r="F650" s="117" t="s">
        <v>264</v>
      </c>
    </row>
    <row r="651" spans="5:6">
      <c r="E651" s="65" t="s">
        <v>962</v>
      </c>
      <c r="F651" s="117" t="s">
        <v>963</v>
      </c>
    </row>
    <row r="652" spans="5:6">
      <c r="E652" s="65" t="s">
        <v>964</v>
      </c>
      <c r="F652" s="117" t="s">
        <v>963</v>
      </c>
    </row>
    <row r="653" spans="5:6">
      <c r="E653" s="65" t="s">
        <v>965</v>
      </c>
      <c r="F653" s="117" t="s">
        <v>963</v>
      </c>
    </row>
    <row r="654" spans="5:6">
      <c r="E654" s="65" t="s">
        <v>966</v>
      </c>
      <c r="F654" s="117" t="s">
        <v>170</v>
      </c>
    </row>
    <row r="655" spans="5:6">
      <c r="E655" s="65" t="s">
        <v>967</v>
      </c>
      <c r="F655" s="117" t="s">
        <v>170</v>
      </c>
    </row>
    <row r="656" spans="5:6">
      <c r="E656" s="81" t="s">
        <v>968</v>
      </c>
      <c r="F656" s="82" t="s">
        <v>410</v>
      </c>
    </row>
    <row r="657" spans="5:6">
      <c r="E657" s="81" t="s">
        <v>969</v>
      </c>
      <c r="F657" s="82" t="s">
        <v>410</v>
      </c>
    </row>
    <row r="658" spans="5:6">
      <c r="E658" s="81" t="s">
        <v>970</v>
      </c>
      <c r="F658" s="82" t="s">
        <v>410</v>
      </c>
    </row>
    <row r="659" spans="5:6">
      <c r="E659" s="81" t="s">
        <v>971</v>
      </c>
      <c r="F659" s="82" t="s">
        <v>410</v>
      </c>
    </row>
    <row r="660" spans="5:6">
      <c r="E660" s="81" t="s">
        <v>972</v>
      </c>
      <c r="F660" s="82" t="s">
        <v>410</v>
      </c>
    </row>
    <row r="661" spans="5:6">
      <c r="E661" s="157" t="s">
        <v>973</v>
      </c>
      <c r="F661" s="158" t="s">
        <v>974</v>
      </c>
    </row>
    <row r="662" spans="5:6">
      <c r="E662" s="157" t="s">
        <v>975</v>
      </c>
      <c r="F662" s="158" t="s">
        <v>974</v>
      </c>
    </row>
    <row r="663" spans="5:6">
      <c r="E663" s="157" t="s">
        <v>976</v>
      </c>
      <c r="F663" s="158" t="s">
        <v>974</v>
      </c>
    </row>
    <row r="664" spans="5:6">
      <c r="E664" s="65" t="s">
        <v>977</v>
      </c>
      <c r="F664" s="154" t="s">
        <v>978</v>
      </c>
    </row>
    <row r="665" spans="5:6">
      <c r="E665" s="65" t="s">
        <v>979</v>
      </c>
      <c r="F665" s="154" t="s">
        <v>978</v>
      </c>
    </row>
    <row r="666" spans="5:6">
      <c r="E666" s="65" t="s">
        <v>980</v>
      </c>
      <c r="F666" s="154" t="s">
        <v>978</v>
      </c>
    </row>
    <row r="667" spans="5:6">
      <c r="E667" s="65" t="s">
        <v>981</v>
      </c>
      <c r="F667" s="154" t="s">
        <v>978</v>
      </c>
    </row>
    <row r="668" spans="5:6">
      <c r="E668" s="65" t="s">
        <v>982</v>
      </c>
      <c r="F668" s="154" t="s">
        <v>978</v>
      </c>
    </row>
    <row r="669" spans="5:6">
      <c r="E669" s="65" t="s">
        <v>983</v>
      </c>
      <c r="F669" s="154" t="s">
        <v>978</v>
      </c>
    </row>
    <row r="670" spans="5:6">
      <c r="E670" s="157" t="s">
        <v>984</v>
      </c>
      <c r="F670" s="82" t="s">
        <v>133</v>
      </c>
    </row>
    <row r="671" spans="5:6">
      <c r="E671" s="157" t="s">
        <v>985</v>
      </c>
      <c r="F671" s="82" t="s">
        <v>133</v>
      </c>
    </row>
    <row r="672" spans="5:6">
      <c r="E672" s="157" t="s">
        <v>986</v>
      </c>
      <c r="F672" s="82" t="s">
        <v>397</v>
      </c>
    </row>
    <row r="673" spans="5:6">
      <c r="E673" s="157" t="s">
        <v>987</v>
      </c>
      <c r="F673" s="82" t="s">
        <v>397</v>
      </c>
    </row>
    <row r="674" spans="5:6">
      <c r="E674" s="157" t="s">
        <v>988</v>
      </c>
      <c r="F674" s="82" t="s">
        <v>989</v>
      </c>
    </row>
    <row r="675" spans="5:6">
      <c r="E675" s="157" t="s">
        <v>990</v>
      </c>
      <c r="F675" s="82" t="s">
        <v>989</v>
      </c>
    </row>
    <row r="676" spans="5:6">
      <c r="E676" s="157" t="s">
        <v>991</v>
      </c>
      <c r="F676" s="82" t="s">
        <v>989</v>
      </c>
    </row>
    <row r="677" spans="5:6">
      <c r="E677" s="157" t="s">
        <v>992</v>
      </c>
      <c r="F677" s="82" t="s">
        <v>989</v>
      </c>
    </row>
    <row r="678" spans="5:6">
      <c r="E678" s="157" t="s">
        <v>993</v>
      </c>
      <c r="F678" s="82" t="s">
        <v>989</v>
      </c>
    </row>
    <row r="679" spans="5:6">
      <c r="E679" s="157" t="s">
        <v>994</v>
      </c>
      <c r="F679" s="82" t="s">
        <v>989</v>
      </c>
    </row>
    <row r="680" spans="5:6">
      <c r="E680" s="157" t="s">
        <v>995</v>
      </c>
      <c r="F680" s="82" t="s">
        <v>989</v>
      </c>
    </row>
    <row r="681" spans="5:6">
      <c r="E681" s="157" t="s">
        <v>996</v>
      </c>
      <c r="F681" s="82" t="s">
        <v>989</v>
      </c>
    </row>
    <row r="682" spans="5:6">
      <c r="E682" s="157" t="s">
        <v>997</v>
      </c>
      <c r="F682" s="82" t="s">
        <v>989</v>
      </c>
    </row>
    <row r="683" spans="5:6">
      <c r="E683" s="157" t="s">
        <v>998</v>
      </c>
      <c r="F683" s="82" t="s">
        <v>989</v>
      </c>
    </row>
    <row r="684" spans="5:6">
      <c r="E684" s="157" t="s">
        <v>999</v>
      </c>
      <c r="F684" s="82" t="s">
        <v>989</v>
      </c>
    </row>
    <row r="685" spans="5:6">
      <c r="E685" s="157" t="s">
        <v>1000</v>
      </c>
      <c r="F685" s="82" t="s">
        <v>989</v>
      </c>
    </row>
    <row r="686" spans="5:6">
      <c r="E686" s="157" t="s">
        <v>1001</v>
      </c>
      <c r="F686" s="158" t="s">
        <v>277</v>
      </c>
    </row>
    <row r="687" spans="5:6">
      <c r="E687" s="157" t="s">
        <v>1002</v>
      </c>
      <c r="F687" s="158" t="s">
        <v>291</v>
      </c>
    </row>
    <row r="688" spans="5:6">
      <c r="E688" s="157" t="s">
        <v>1003</v>
      </c>
      <c r="F688" s="158" t="s">
        <v>1004</v>
      </c>
    </row>
    <row r="689" spans="5:6">
      <c r="E689" s="157" t="s">
        <v>1005</v>
      </c>
      <c r="F689" s="158" t="s">
        <v>506</v>
      </c>
    </row>
    <row r="690" spans="5:6">
      <c r="E690" s="81" t="s">
        <v>1006</v>
      </c>
      <c r="F690" s="82" t="s">
        <v>1007</v>
      </c>
    </row>
    <row r="691" spans="5:6">
      <c r="E691" s="81" t="s">
        <v>1008</v>
      </c>
      <c r="F691" s="82" t="s">
        <v>1007</v>
      </c>
    </row>
    <row r="692" spans="5:6">
      <c r="E692" s="157" t="s">
        <v>1009</v>
      </c>
      <c r="F692" s="82" t="s">
        <v>363</v>
      </c>
    </row>
    <row r="693" spans="5:6">
      <c r="E693" s="157" t="s">
        <v>1010</v>
      </c>
      <c r="F693" s="82" t="s">
        <v>592</v>
      </c>
    </row>
    <row r="694" spans="5:6">
      <c r="E694" s="157" t="s">
        <v>1011</v>
      </c>
      <c r="F694" s="161" t="s">
        <v>521</v>
      </c>
    </row>
    <row r="695" spans="5:6">
      <c r="E695" s="157" t="s">
        <v>1012</v>
      </c>
      <c r="F695" s="82" t="s">
        <v>170</v>
      </c>
    </row>
    <row r="696" spans="5:6">
      <c r="E696" s="157" t="s">
        <v>1013</v>
      </c>
      <c r="F696" s="82" t="s">
        <v>170</v>
      </c>
    </row>
    <row r="697" spans="5:6">
      <c r="E697" s="157" t="s">
        <v>1014</v>
      </c>
      <c r="F697" s="82" t="s">
        <v>170</v>
      </c>
    </row>
    <row r="698" spans="5:6">
      <c r="E698" s="157" t="s">
        <v>1015</v>
      </c>
      <c r="F698" s="82" t="s">
        <v>989</v>
      </c>
    </row>
    <row r="699" spans="5:6">
      <c r="E699" s="157" t="s">
        <v>1016</v>
      </c>
      <c r="F699" s="82" t="s">
        <v>989</v>
      </c>
    </row>
    <row r="700" spans="5:6">
      <c r="E700" s="157" t="s">
        <v>1017</v>
      </c>
      <c r="F700" s="82" t="s">
        <v>1018</v>
      </c>
    </row>
    <row r="701" spans="5:6">
      <c r="E701" s="157" t="s">
        <v>1019</v>
      </c>
      <c r="F701" s="82" t="s">
        <v>1018</v>
      </c>
    </row>
    <row r="702" spans="5:6">
      <c r="E702" s="157" t="s">
        <v>1020</v>
      </c>
      <c r="F702" s="82" t="s">
        <v>851</v>
      </c>
    </row>
    <row r="703" spans="5:6">
      <c r="E703" s="157" t="s">
        <v>1021</v>
      </c>
      <c r="F703" s="82" t="s">
        <v>851</v>
      </c>
    </row>
  </sheetData>
  <autoFilter ref="E1:F647" xr:uid="{00000000-0009-0000-0000-000003000000}"/>
  <phoneticPr fontId="21" type="noConversion"/>
  <conditionalFormatting sqref="E402">
    <cfRule type="duplicateValues" dxfId="15" priority="1"/>
  </conditionalFormatting>
  <conditionalFormatting sqref="E403">
    <cfRule type="duplicateValues" dxfId="14" priority="2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304"/>
  <sheetViews>
    <sheetView topLeftCell="A254" zoomScale="130" zoomScaleNormal="130" workbookViewId="0">
      <selection activeCell="C258" sqref="C258"/>
    </sheetView>
  </sheetViews>
  <sheetFormatPr defaultRowHeight="14.45"/>
  <cols>
    <col min="1" max="1" width="29.85546875" bestFit="1" customWidth="1"/>
    <col min="2" max="2" width="2.28515625" customWidth="1"/>
    <col min="3" max="3" width="31.7109375" bestFit="1" customWidth="1"/>
    <col min="4" max="4" width="3.140625" customWidth="1"/>
    <col min="5" max="5" width="26.7109375" customWidth="1"/>
    <col min="6" max="6" width="1.42578125" customWidth="1"/>
    <col min="7" max="7" width="33.5703125" customWidth="1"/>
    <col min="8" max="8" width="3.140625" customWidth="1"/>
    <col min="9" max="9" width="20.5703125" customWidth="1"/>
    <col min="10" max="10" width="2.140625" customWidth="1"/>
    <col min="11" max="11" width="21.5703125" customWidth="1"/>
    <col min="12" max="12" width="3.7109375" customWidth="1"/>
    <col min="13" max="13" width="11.7109375" customWidth="1"/>
  </cols>
  <sheetData>
    <row r="1" spans="1:13">
      <c r="A1" s="120" t="s">
        <v>149</v>
      </c>
      <c r="B1" s="120"/>
      <c r="C1" s="120" t="s">
        <v>158</v>
      </c>
      <c r="E1" s="120" t="s">
        <v>1022</v>
      </c>
      <c r="G1" t="s">
        <v>161</v>
      </c>
      <c r="I1" t="s">
        <v>1023</v>
      </c>
      <c r="K1" s="121" t="s">
        <v>1024</v>
      </c>
      <c r="M1" s="122" t="s">
        <v>221</v>
      </c>
    </row>
    <row r="2" spans="1:13">
      <c r="A2" s="123"/>
      <c r="B2" s="123"/>
      <c r="C2" t="s">
        <v>411</v>
      </c>
      <c r="G2" t="s">
        <v>830</v>
      </c>
      <c r="I2" s="114" t="s">
        <v>283</v>
      </c>
      <c r="K2" s="156" t="s">
        <v>988</v>
      </c>
      <c r="M2" s="67" t="s">
        <v>330</v>
      </c>
    </row>
    <row r="3" spans="1:13">
      <c r="A3" s="123" t="s">
        <v>1025</v>
      </c>
      <c r="B3" s="123"/>
      <c r="C3" t="s">
        <v>413</v>
      </c>
      <c r="I3" s="125" t="s">
        <v>300</v>
      </c>
      <c r="K3" s="156" t="s">
        <v>990</v>
      </c>
      <c r="M3" s="68" t="s">
        <v>392</v>
      </c>
    </row>
    <row r="4" spans="1:13">
      <c r="A4" s="123" t="s">
        <v>158</v>
      </c>
      <c r="B4" s="123"/>
      <c r="C4" t="s">
        <v>414</v>
      </c>
      <c r="I4" s="127" t="s">
        <v>968</v>
      </c>
      <c r="K4" s="156" t="s">
        <v>991</v>
      </c>
      <c r="M4" s="67" t="s">
        <v>394</v>
      </c>
    </row>
    <row r="5" spans="1:13">
      <c r="A5" s="123" t="s">
        <v>1022</v>
      </c>
      <c r="B5" s="123"/>
      <c r="C5" t="s">
        <v>415</v>
      </c>
      <c r="G5" t="s">
        <v>1025</v>
      </c>
      <c r="I5" s="125" t="s">
        <v>344</v>
      </c>
      <c r="K5" s="156" t="s">
        <v>992</v>
      </c>
      <c r="M5" s="68" t="s">
        <v>395</v>
      </c>
    </row>
    <row r="6" spans="1:13">
      <c r="A6" s="123" t="s">
        <v>161</v>
      </c>
      <c r="B6" s="123"/>
      <c r="C6" t="s">
        <v>416</v>
      </c>
      <c r="G6" s="114" t="s">
        <v>328</v>
      </c>
      <c r="I6" t="s">
        <v>354</v>
      </c>
      <c r="K6" s="156" t="s">
        <v>993</v>
      </c>
      <c r="M6" s="67" t="s">
        <v>531</v>
      </c>
    </row>
    <row r="7" spans="1:13">
      <c r="A7" s="123" t="s">
        <v>163</v>
      </c>
      <c r="B7" s="123"/>
      <c r="C7" t="s">
        <v>417</v>
      </c>
      <c r="E7" t="s">
        <v>1026</v>
      </c>
      <c r="G7" s="114" t="s">
        <v>754</v>
      </c>
      <c r="I7" t="s">
        <v>378</v>
      </c>
      <c r="K7" s="156" t="s">
        <v>994</v>
      </c>
      <c r="M7" s="68" t="s">
        <v>645</v>
      </c>
    </row>
    <row r="8" spans="1:13">
      <c r="A8" s="123" t="s">
        <v>1027</v>
      </c>
      <c r="C8" t="s">
        <v>418</v>
      </c>
      <c r="E8" t="s">
        <v>222</v>
      </c>
      <c r="G8" s="114" t="s">
        <v>647</v>
      </c>
      <c r="I8" t="s">
        <v>380</v>
      </c>
      <c r="K8" s="163" t="s">
        <v>995</v>
      </c>
      <c r="M8" s="68" t="s">
        <v>949</v>
      </c>
    </row>
    <row r="9" spans="1:13">
      <c r="A9" s="123" t="s">
        <v>167</v>
      </c>
      <c r="B9" s="123"/>
      <c r="C9" t="s">
        <v>419</v>
      </c>
      <c r="E9" t="s">
        <v>232</v>
      </c>
      <c r="I9" s="120" t="s">
        <v>391</v>
      </c>
      <c r="K9" s="163" t="s">
        <v>996</v>
      </c>
    </row>
    <row r="10" spans="1:13">
      <c r="A10" s="123" t="s">
        <v>171</v>
      </c>
      <c r="B10" s="123"/>
      <c r="C10" t="s">
        <v>420</v>
      </c>
      <c r="E10" t="s">
        <v>233</v>
      </c>
      <c r="I10" s="125" t="s">
        <v>405</v>
      </c>
      <c r="K10" s="163" t="s">
        <v>997</v>
      </c>
    </row>
    <row r="11" spans="1:13">
      <c r="A11" s="123" t="s">
        <v>1028</v>
      </c>
      <c r="B11" s="123"/>
      <c r="C11" t="s">
        <v>421</v>
      </c>
      <c r="E11" s="120" t="s">
        <v>250</v>
      </c>
      <c r="I11" t="s">
        <v>409</v>
      </c>
      <c r="K11" s="159" t="s">
        <v>998</v>
      </c>
    </row>
    <row r="12" spans="1:13">
      <c r="A12" s="123" t="s">
        <v>1024</v>
      </c>
      <c r="B12" s="123"/>
      <c r="C12" t="s">
        <v>422</v>
      </c>
      <c r="E12" s="120" t="s">
        <v>252</v>
      </c>
      <c r="I12" s="125" t="s">
        <v>465</v>
      </c>
      <c r="K12" s="159" t="s">
        <v>999</v>
      </c>
    </row>
    <row r="13" spans="1:13">
      <c r="A13" s="123" t="s">
        <v>1029</v>
      </c>
      <c r="B13" s="123"/>
      <c r="C13" t="s">
        <v>423</v>
      </c>
      <c r="E13" s="129" t="s">
        <v>253</v>
      </c>
      <c r="I13" s="127" t="s">
        <v>969</v>
      </c>
      <c r="K13" s="159" t="s">
        <v>1000</v>
      </c>
    </row>
    <row r="14" spans="1:13">
      <c r="A14" s="123" t="s">
        <v>175</v>
      </c>
      <c r="B14" s="123"/>
      <c r="C14" t="s">
        <v>424</v>
      </c>
      <c r="E14" s="129" t="s">
        <v>254</v>
      </c>
      <c r="I14" s="125" t="s">
        <v>527</v>
      </c>
      <c r="K14" s="128" t="s">
        <v>396</v>
      </c>
    </row>
    <row r="15" spans="1:13">
      <c r="A15" s="123" t="s">
        <v>178</v>
      </c>
      <c r="B15" s="123"/>
      <c r="C15" t="s">
        <v>425</v>
      </c>
      <c r="E15" s="129" t="s">
        <v>255</v>
      </c>
      <c r="I15" t="s">
        <v>590</v>
      </c>
      <c r="K15" s="128" t="s">
        <v>398</v>
      </c>
    </row>
    <row r="16" spans="1:13">
      <c r="A16" s="123" t="s">
        <v>1030</v>
      </c>
      <c r="B16" s="123"/>
      <c r="C16" t="s">
        <v>426</v>
      </c>
      <c r="E16" s="129" t="s">
        <v>256</v>
      </c>
      <c r="I16" s="125" t="s">
        <v>618</v>
      </c>
      <c r="K16" s="128" t="s">
        <v>399</v>
      </c>
    </row>
    <row r="17" spans="1:11">
      <c r="A17" s="123" t="s">
        <v>185</v>
      </c>
      <c r="B17" s="123"/>
      <c r="C17" t="s">
        <v>427</v>
      </c>
      <c r="E17" s="129" t="s">
        <v>257</v>
      </c>
      <c r="I17" t="s">
        <v>649</v>
      </c>
      <c r="K17" s="128" t="s">
        <v>400</v>
      </c>
    </row>
    <row r="18" spans="1:11">
      <c r="A18" s="123" t="s">
        <v>188</v>
      </c>
      <c r="B18" s="123"/>
      <c r="C18" s="96" t="s">
        <v>428</v>
      </c>
      <c r="E18" s="129" t="s">
        <v>258</v>
      </c>
      <c r="I18" s="127" t="s">
        <v>970</v>
      </c>
      <c r="K18" s="128" t="s">
        <v>401</v>
      </c>
    </row>
    <row r="19" spans="1:11">
      <c r="A19" s="123" t="s">
        <v>191</v>
      </c>
      <c r="B19" s="123"/>
      <c r="C19" s="178" t="s">
        <v>429</v>
      </c>
      <c r="E19" s="129" t="s">
        <v>304</v>
      </c>
      <c r="G19" s="130"/>
      <c r="I19" s="129" t="s">
        <v>674</v>
      </c>
      <c r="K19" s="159" t="s">
        <v>986</v>
      </c>
    </row>
    <row r="20" spans="1:11">
      <c r="A20" s="123" t="s">
        <v>1031</v>
      </c>
      <c r="B20" s="123"/>
      <c r="C20" t="s">
        <v>467</v>
      </c>
      <c r="E20" s="114" t="s">
        <v>296</v>
      </c>
      <c r="I20" s="125" t="s">
        <v>705</v>
      </c>
      <c r="K20" s="159" t="s">
        <v>987</v>
      </c>
    </row>
    <row r="21" spans="1:11">
      <c r="A21" s="123" t="s">
        <v>194</v>
      </c>
      <c r="B21" s="123"/>
      <c r="C21" t="s">
        <v>469</v>
      </c>
      <c r="E21" s="131" t="s">
        <v>336</v>
      </c>
      <c r="I21" t="s">
        <v>732</v>
      </c>
      <c r="K21" s="160" t="s">
        <v>134</v>
      </c>
    </row>
    <row r="22" spans="1:11">
      <c r="A22" s="123" t="s">
        <v>196</v>
      </c>
      <c r="B22" s="123"/>
      <c r="C22" t="s">
        <v>470</v>
      </c>
      <c r="E22" s="131" t="s">
        <v>337</v>
      </c>
      <c r="I22" s="127" t="s">
        <v>971</v>
      </c>
      <c r="K22" s="128" t="s">
        <v>734</v>
      </c>
    </row>
    <row r="23" spans="1:11">
      <c r="A23" s="123" t="s">
        <v>200</v>
      </c>
      <c r="B23" s="123"/>
      <c r="C23" t="s">
        <v>471</v>
      </c>
      <c r="E23" s="131" t="s">
        <v>356</v>
      </c>
      <c r="I23" t="s">
        <v>869</v>
      </c>
      <c r="K23" s="126" t="s">
        <v>743</v>
      </c>
    </row>
    <row r="24" spans="1:11">
      <c r="A24" s="123" t="s">
        <v>203</v>
      </c>
      <c r="B24" s="123"/>
      <c r="C24" t="s">
        <v>472</v>
      </c>
      <c r="E24" s="120" t="s">
        <v>402</v>
      </c>
      <c r="I24" s="120" t="s">
        <v>882</v>
      </c>
      <c r="K24" s="126" t="s">
        <v>744</v>
      </c>
    </row>
    <row r="25" spans="1:11">
      <c r="A25" s="123" t="s">
        <v>206</v>
      </c>
      <c r="B25" s="123"/>
      <c r="C25" t="s">
        <v>473</v>
      </c>
      <c r="E25" t="s">
        <v>403</v>
      </c>
      <c r="I25" s="129" t="s">
        <v>896</v>
      </c>
      <c r="K25" s="126" t="s">
        <v>745</v>
      </c>
    </row>
    <row r="26" spans="1:11">
      <c r="A26" s="123" t="s">
        <v>208</v>
      </c>
      <c r="B26" s="123"/>
      <c r="C26" t="s">
        <v>474</v>
      </c>
      <c r="E26" s="114" t="s">
        <v>507</v>
      </c>
      <c r="I26" s="125" t="s">
        <v>910</v>
      </c>
      <c r="K26" s="126" t="s">
        <v>746</v>
      </c>
    </row>
    <row r="27" spans="1:11">
      <c r="A27" s="123" t="s">
        <v>212</v>
      </c>
      <c r="B27" s="123"/>
      <c r="C27" t="s">
        <v>475</v>
      </c>
      <c r="E27" s="114" t="s">
        <v>552</v>
      </c>
      <c r="I27" s="127" t="s">
        <v>972</v>
      </c>
      <c r="K27" s="156" t="s">
        <v>984</v>
      </c>
    </row>
    <row r="28" spans="1:11">
      <c r="A28" s="123" t="s">
        <v>218</v>
      </c>
      <c r="B28" s="123"/>
      <c r="C28" t="s">
        <v>476</v>
      </c>
      <c r="E28" s="114" t="s">
        <v>553</v>
      </c>
      <c r="I28" t="s">
        <v>912</v>
      </c>
      <c r="K28" s="156" t="s">
        <v>985</v>
      </c>
    </row>
    <row r="29" spans="1:11">
      <c r="A29" s="123" t="s">
        <v>221</v>
      </c>
      <c r="B29" s="123"/>
      <c r="C29" t="s">
        <v>477</v>
      </c>
      <c r="E29" t="s">
        <v>614</v>
      </c>
      <c r="I29" s="120" t="s">
        <v>923</v>
      </c>
      <c r="K29" s="126" t="s">
        <v>735</v>
      </c>
    </row>
    <row r="30" spans="1:11">
      <c r="A30" s="123"/>
      <c r="B30" s="123"/>
      <c r="C30" t="s">
        <v>478</v>
      </c>
      <c r="E30" s="132" t="s">
        <v>615</v>
      </c>
      <c r="K30" s="124" t="s">
        <v>736</v>
      </c>
    </row>
    <row r="31" spans="1:11">
      <c r="A31" s="123"/>
      <c r="B31" s="123"/>
      <c r="C31" t="s">
        <v>479</v>
      </c>
      <c r="E31" s="132" t="s">
        <v>617</v>
      </c>
      <c r="K31" s="126" t="s">
        <v>737</v>
      </c>
    </row>
    <row r="32" spans="1:11">
      <c r="A32" s="123"/>
      <c r="B32" s="123"/>
      <c r="C32" t="s">
        <v>480</v>
      </c>
      <c r="E32" s="114" t="s">
        <v>633</v>
      </c>
      <c r="K32" s="124" t="s">
        <v>738</v>
      </c>
    </row>
    <row r="33" spans="1:11">
      <c r="A33" s="123"/>
      <c r="B33" s="123"/>
      <c r="C33" t="s">
        <v>481</v>
      </c>
      <c r="E33" s="114" t="s">
        <v>635</v>
      </c>
      <c r="K33" s="126" t="s">
        <v>747</v>
      </c>
    </row>
    <row r="34" spans="1:11">
      <c r="A34" s="123"/>
      <c r="B34" s="123"/>
      <c r="C34" t="s">
        <v>482</v>
      </c>
      <c r="E34" s="131" t="s">
        <v>678</v>
      </c>
      <c r="K34" s="126" t="s">
        <v>748</v>
      </c>
    </row>
    <row r="35" spans="1:11">
      <c r="A35" s="123"/>
      <c r="B35" s="123"/>
      <c r="C35" t="s">
        <v>483</v>
      </c>
      <c r="E35" s="114" t="s">
        <v>723</v>
      </c>
      <c r="K35" s="126" t="s">
        <v>749</v>
      </c>
    </row>
    <row r="36" spans="1:11">
      <c r="A36" s="123"/>
      <c r="B36" s="123"/>
      <c r="C36" t="s">
        <v>484</v>
      </c>
      <c r="E36" s="114" t="s">
        <v>725</v>
      </c>
      <c r="K36" s="126" t="s">
        <v>750</v>
      </c>
    </row>
    <row r="37" spans="1:11">
      <c r="A37" s="123"/>
      <c r="B37" s="123"/>
      <c r="C37" t="s">
        <v>485</v>
      </c>
      <c r="E37" s="131" t="s">
        <v>835</v>
      </c>
      <c r="K37" s="126" t="s">
        <v>751</v>
      </c>
    </row>
    <row r="38" spans="1:11">
      <c r="A38" s="123"/>
      <c r="B38" s="123"/>
      <c r="C38" t="s">
        <v>485</v>
      </c>
      <c r="E38" s="133" t="s">
        <v>837</v>
      </c>
      <c r="K38" s="126" t="s">
        <v>752</v>
      </c>
    </row>
    <row r="39" spans="1:11">
      <c r="A39" s="123"/>
      <c r="B39" s="123"/>
      <c r="C39" t="s">
        <v>487</v>
      </c>
      <c r="E39" s="133" t="s">
        <v>838</v>
      </c>
      <c r="K39" s="126" t="s">
        <v>753</v>
      </c>
    </row>
    <row r="40" spans="1:11">
      <c r="A40" s="123"/>
      <c r="B40" s="123"/>
      <c r="C40" s="120" t="s">
        <v>488</v>
      </c>
      <c r="E40" s="133" t="s">
        <v>839</v>
      </c>
      <c r="K40" s="126" t="s">
        <v>739</v>
      </c>
    </row>
    <row r="41" spans="1:11">
      <c r="A41" s="123"/>
      <c r="B41" s="123"/>
      <c r="C41" s="120" t="s">
        <v>489</v>
      </c>
      <c r="E41" s="133" t="s">
        <v>840</v>
      </c>
      <c r="K41" s="124" t="s">
        <v>740</v>
      </c>
    </row>
    <row r="42" spans="1:11">
      <c r="A42" s="123"/>
      <c r="B42" s="123"/>
      <c r="C42" s="120" t="s">
        <v>490</v>
      </c>
      <c r="E42" s="133" t="s">
        <v>841</v>
      </c>
      <c r="K42" s="126" t="s">
        <v>741</v>
      </c>
    </row>
    <row r="43" spans="1:11">
      <c r="A43" s="123"/>
      <c r="B43" s="123"/>
      <c r="C43" s="120" t="s">
        <v>491</v>
      </c>
      <c r="E43" t="s">
        <v>891</v>
      </c>
      <c r="K43" s="124" t="s">
        <v>742</v>
      </c>
    </row>
    <row r="44" spans="1:11">
      <c r="A44" s="123"/>
      <c r="B44" s="123"/>
      <c r="C44" s="120" t="s">
        <v>492</v>
      </c>
      <c r="E44" t="s">
        <v>941</v>
      </c>
      <c r="K44" s="126"/>
    </row>
    <row r="45" spans="1:11">
      <c r="B45" s="123"/>
      <c r="C45" s="120" t="s">
        <v>493</v>
      </c>
      <c r="E45" t="s">
        <v>943</v>
      </c>
      <c r="G45" t="s">
        <v>1032</v>
      </c>
      <c r="K45" s="126"/>
    </row>
    <row r="46" spans="1:11">
      <c r="A46" s="123"/>
      <c r="B46" s="123"/>
      <c r="C46" s="120" t="s">
        <v>494</v>
      </c>
      <c r="E46" s="129" t="s">
        <v>944</v>
      </c>
      <c r="G46" t="s">
        <v>281</v>
      </c>
      <c r="K46" s="126"/>
    </row>
    <row r="47" spans="1:11">
      <c r="A47" s="123"/>
      <c r="B47" s="123"/>
      <c r="C47" s="120" t="s">
        <v>495</v>
      </c>
      <c r="G47" t="s">
        <v>310</v>
      </c>
      <c r="K47" s="126"/>
    </row>
    <row r="48" spans="1:11">
      <c r="A48" s="123"/>
      <c r="B48" s="123"/>
      <c r="C48" s="120" t="s">
        <v>496</v>
      </c>
      <c r="E48" t="s">
        <v>203</v>
      </c>
      <c r="G48" t="s">
        <v>692</v>
      </c>
      <c r="K48" s="126"/>
    </row>
    <row r="49" spans="1:11">
      <c r="A49" s="123"/>
      <c r="B49" s="123"/>
      <c r="C49" s="114" t="s">
        <v>497</v>
      </c>
      <c r="E49" s="114" t="s">
        <v>239</v>
      </c>
      <c r="K49" s="126"/>
    </row>
    <row r="50" spans="1:11">
      <c r="A50" s="123"/>
      <c r="B50" s="123"/>
      <c r="C50" s="135" t="s">
        <v>536</v>
      </c>
      <c r="E50" s="114" t="s">
        <v>241</v>
      </c>
      <c r="K50" s="126"/>
    </row>
    <row r="51" spans="1:11">
      <c r="A51" s="123"/>
      <c r="B51" s="123"/>
      <c r="C51" s="135" t="s">
        <v>537</v>
      </c>
      <c r="E51" s="134" t="s">
        <v>242</v>
      </c>
      <c r="K51" s="126"/>
    </row>
    <row r="52" spans="1:11">
      <c r="A52" s="123"/>
      <c r="B52" s="123"/>
      <c r="C52" s="135" t="s">
        <v>538</v>
      </c>
      <c r="E52" s="134" t="s">
        <v>243</v>
      </c>
      <c r="K52" s="126"/>
    </row>
    <row r="53" spans="1:11">
      <c r="A53" s="123"/>
      <c r="B53" s="123"/>
      <c r="C53" s="135" t="s">
        <v>539</v>
      </c>
      <c r="E53" s="134" t="s">
        <v>244</v>
      </c>
      <c r="G53" t="s">
        <v>1033</v>
      </c>
      <c r="K53" s="126"/>
    </row>
    <row r="54" spans="1:11">
      <c r="A54" s="123"/>
      <c r="B54" s="123"/>
      <c r="C54" s="135" t="s">
        <v>540</v>
      </c>
      <c r="E54" s="134" t="s">
        <v>245</v>
      </c>
      <c r="G54" s="72" t="s">
        <v>276</v>
      </c>
      <c r="K54" s="126"/>
    </row>
    <row r="55" spans="1:11">
      <c r="A55" s="123"/>
      <c r="C55" s="136" t="s">
        <v>558</v>
      </c>
      <c r="E55" s="134" t="s">
        <v>245</v>
      </c>
      <c r="G55" s="72" t="s">
        <v>278</v>
      </c>
      <c r="I55" t="s">
        <v>1034</v>
      </c>
      <c r="K55" s="126"/>
    </row>
    <row r="56" spans="1:11">
      <c r="A56" s="123"/>
      <c r="C56" s="137" t="s">
        <v>568</v>
      </c>
      <c r="E56" s="134" t="s">
        <v>246</v>
      </c>
      <c r="G56" s="72" t="s">
        <v>279</v>
      </c>
      <c r="K56" s="126"/>
    </row>
    <row r="57" spans="1:11">
      <c r="A57" s="123"/>
      <c r="C57" s="136" t="s">
        <v>569</v>
      </c>
      <c r="E57" s="134" t="s">
        <v>247</v>
      </c>
      <c r="G57" s="72" t="s">
        <v>280</v>
      </c>
      <c r="K57" s="126"/>
    </row>
    <row r="58" spans="1:11">
      <c r="A58" s="123"/>
      <c r="C58" s="136" t="s">
        <v>570</v>
      </c>
      <c r="E58" s="134" t="s">
        <v>248</v>
      </c>
      <c r="G58" s="155" t="s">
        <v>1001</v>
      </c>
      <c r="K58" s="126"/>
    </row>
    <row r="59" spans="1:11">
      <c r="C59" s="136" t="s">
        <v>571</v>
      </c>
      <c r="E59" s="134" t="s">
        <v>249</v>
      </c>
      <c r="G59" s="72" t="s">
        <v>290</v>
      </c>
      <c r="K59" s="126"/>
    </row>
    <row r="60" spans="1:11">
      <c r="C60" s="136" t="s">
        <v>572</v>
      </c>
      <c r="E60" s="114" t="s">
        <v>958</v>
      </c>
      <c r="G60" s="72" t="s">
        <v>292</v>
      </c>
      <c r="K60" s="126"/>
    </row>
    <row r="61" spans="1:11">
      <c r="C61" s="137" t="s">
        <v>573</v>
      </c>
      <c r="E61" s="114" t="s">
        <v>960</v>
      </c>
      <c r="G61" s="72" t="s">
        <v>293</v>
      </c>
      <c r="K61" s="126"/>
    </row>
    <row r="62" spans="1:11">
      <c r="C62" s="137" t="s">
        <v>574</v>
      </c>
      <c r="E62" s="114" t="s">
        <v>381</v>
      </c>
      <c r="G62" s="155" t="s">
        <v>1002</v>
      </c>
      <c r="K62" s="126"/>
    </row>
    <row r="63" spans="1:11">
      <c r="C63" s="136" t="s">
        <v>575</v>
      </c>
      <c r="E63" s="114" t="s">
        <v>383</v>
      </c>
      <c r="G63" s="72" t="s">
        <v>325</v>
      </c>
      <c r="I63" t="s">
        <v>1035</v>
      </c>
      <c r="K63" s="126"/>
    </row>
    <row r="64" spans="1:11">
      <c r="C64" s="136" t="s">
        <v>576</v>
      </c>
      <c r="E64" s="114" t="s">
        <v>384</v>
      </c>
      <c r="G64" s="72" t="s">
        <v>327</v>
      </c>
      <c r="I64" s="72"/>
      <c r="K64" s="126"/>
    </row>
    <row r="65" spans="3:11">
      <c r="C65" s="136" t="s">
        <v>560</v>
      </c>
      <c r="E65" s="114" t="s">
        <v>385</v>
      </c>
      <c r="G65" s="72" t="s">
        <v>503</v>
      </c>
      <c r="I65" s="72"/>
      <c r="K65" s="126"/>
    </row>
    <row r="66" spans="3:11">
      <c r="C66" s="136" t="s">
        <v>561</v>
      </c>
      <c r="E66" s="114" t="s">
        <v>386</v>
      </c>
      <c r="G66" s="72" t="s">
        <v>505</v>
      </c>
      <c r="I66" s="72"/>
      <c r="K66" s="126"/>
    </row>
    <row r="67" spans="3:11">
      <c r="C67" s="137" t="s">
        <v>562</v>
      </c>
      <c r="E67" s="114" t="s">
        <v>387</v>
      </c>
      <c r="G67" s="133" t="s">
        <v>1005</v>
      </c>
      <c r="I67" s="72"/>
      <c r="K67" s="126"/>
    </row>
    <row r="68" spans="3:11">
      <c r="C68" s="136" t="s">
        <v>563</v>
      </c>
      <c r="E68" s="114" t="s">
        <v>388</v>
      </c>
      <c r="G68" s="170" t="s">
        <v>557</v>
      </c>
      <c r="I68" s="72"/>
      <c r="K68" s="128"/>
    </row>
    <row r="69" spans="3:11">
      <c r="C69" s="137" t="s">
        <v>564</v>
      </c>
      <c r="E69" s="114" t="s">
        <v>389</v>
      </c>
      <c r="G69" s="72" t="s">
        <v>605</v>
      </c>
      <c r="I69" s="72"/>
    </row>
    <row r="70" spans="3:11">
      <c r="C70" s="136" t="s">
        <v>565</v>
      </c>
      <c r="E70" s="114" t="s">
        <v>390</v>
      </c>
      <c r="G70" s="72" t="s">
        <v>607</v>
      </c>
      <c r="I70" s="72"/>
    </row>
    <row r="71" spans="3:11">
      <c r="C71" s="136" t="s">
        <v>566</v>
      </c>
      <c r="E71" s="114" t="s">
        <v>577</v>
      </c>
      <c r="G71" s="155" t="s">
        <v>1003</v>
      </c>
      <c r="I71" s="72"/>
    </row>
    <row r="72" spans="3:11">
      <c r="C72" s="136" t="s">
        <v>567</v>
      </c>
      <c r="E72" s="134" t="s">
        <v>578</v>
      </c>
      <c r="G72" s="72" t="s">
        <v>643</v>
      </c>
      <c r="I72" s="72"/>
    </row>
    <row r="73" spans="3:11">
      <c r="C73" t="s">
        <v>767</v>
      </c>
      <c r="E73" s="134" t="s">
        <v>579</v>
      </c>
      <c r="G73" s="72" t="s">
        <v>644</v>
      </c>
      <c r="I73" s="72"/>
    </row>
    <row r="74" spans="3:11">
      <c r="C74" t="s">
        <v>770</v>
      </c>
      <c r="E74" s="134" t="s">
        <v>580</v>
      </c>
      <c r="G74" s="72" t="s">
        <v>127</v>
      </c>
      <c r="I74" s="72"/>
    </row>
    <row r="75" spans="3:11">
      <c r="C75" t="s">
        <v>771</v>
      </c>
      <c r="E75" s="138" t="s">
        <v>637</v>
      </c>
      <c r="G75" s="72" t="s">
        <v>672</v>
      </c>
      <c r="I75" s="72"/>
    </row>
    <row r="76" spans="3:11">
      <c r="C76" t="s">
        <v>772</v>
      </c>
      <c r="E76" s="138" t="s">
        <v>638</v>
      </c>
      <c r="G76" s="72" t="s">
        <v>673</v>
      </c>
      <c r="I76" s="72"/>
    </row>
    <row r="77" spans="3:11">
      <c r="C77" t="s">
        <v>773</v>
      </c>
      <c r="E77" s="138" t="s">
        <v>639</v>
      </c>
      <c r="G77" s="72" t="s">
        <v>682</v>
      </c>
      <c r="I77" s="139"/>
    </row>
    <row r="78" spans="3:11">
      <c r="C78" t="s">
        <v>774</v>
      </c>
      <c r="E78" s="140" t="s">
        <v>640</v>
      </c>
      <c r="G78" s="72" t="s">
        <v>683</v>
      </c>
      <c r="I78" s="72"/>
    </row>
    <row r="79" spans="3:11">
      <c r="C79" t="s">
        <v>775</v>
      </c>
      <c r="E79" s="140" t="s">
        <v>641</v>
      </c>
      <c r="G79" s="72" t="s">
        <v>699</v>
      </c>
      <c r="I79" s="72"/>
    </row>
    <row r="80" spans="3:11">
      <c r="C80" t="s">
        <v>776</v>
      </c>
      <c r="E80" s="140" t="s">
        <v>642</v>
      </c>
      <c r="G80" s="72" t="s">
        <v>700</v>
      </c>
      <c r="I80" s="72"/>
    </row>
    <row r="81" spans="3:9">
      <c r="C81" t="s">
        <v>777</v>
      </c>
      <c r="E81" s="140" t="s">
        <v>765</v>
      </c>
      <c r="G81" s="72" t="s">
        <v>702</v>
      </c>
      <c r="I81" s="72"/>
    </row>
    <row r="82" spans="3:9">
      <c r="C82" t="s">
        <v>769</v>
      </c>
      <c r="E82" s="141" t="s">
        <v>762</v>
      </c>
      <c r="G82" s="72" t="s">
        <v>703</v>
      </c>
      <c r="I82" s="72"/>
    </row>
    <row r="83" spans="3:9">
      <c r="C83" t="s">
        <v>778</v>
      </c>
      <c r="E83" s="140" t="s">
        <v>766</v>
      </c>
      <c r="G83" s="72" t="s">
        <v>704</v>
      </c>
      <c r="I83" s="72"/>
    </row>
    <row r="84" spans="3:9">
      <c r="C84" t="s">
        <v>779</v>
      </c>
      <c r="E84" s="142" t="s">
        <v>763</v>
      </c>
      <c r="G84" s="72" t="s">
        <v>801</v>
      </c>
      <c r="I84" s="72"/>
    </row>
    <row r="85" spans="3:9">
      <c r="C85" t="s">
        <v>780</v>
      </c>
      <c r="E85" s="114" t="s">
        <v>764</v>
      </c>
      <c r="G85" s="72" t="s">
        <v>803</v>
      </c>
      <c r="I85" s="72"/>
    </row>
    <row r="86" spans="3:9">
      <c r="C86" t="s">
        <v>781</v>
      </c>
      <c r="E86" s="114" t="s">
        <v>815</v>
      </c>
      <c r="G86" s="72" t="s">
        <v>804</v>
      </c>
      <c r="I86" s="72"/>
    </row>
    <row r="87" spans="3:9">
      <c r="C87" s="129" t="s">
        <v>782</v>
      </c>
      <c r="E87" s="114" t="s">
        <v>962</v>
      </c>
      <c r="G87" s="72" t="s">
        <v>892</v>
      </c>
      <c r="I87" s="72"/>
    </row>
    <row r="88" spans="3:9">
      <c r="C88" s="129" t="s">
        <v>783</v>
      </c>
      <c r="E88" s="114" t="s">
        <v>964</v>
      </c>
      <c r="G88" s="72" t="s">
        <v>917</v>
      </c>
      <c r="I88" s="72"/>
    </row>
    <row r="89" spans="3:9">
      <c r="C89" s="129" t="s">
        <v>784</v>
      </c>
      <c r="E89" s="114" t="s">
        <v>965</v>
      </c>
      <c r="G89" s="72" t="s">
        <v>1036</v>
      </c>
      <c r="I89" s="72"/>
    </row>
    <row r="90" spans="3:9">
      <c r="C90" t="s">
        <v>785</v>
      </c>
      <c r="E90" s="133" t="s">
        <v>1012</v>
      </c>
      <c r="G90" s="72" t="s">
        <v>919</v>
      </c>
    </row>
    <row r="91" spans="3:9">
      <c r="C91" t="s">
        <v>886</v>
      </c>
      <c r="E91" s="133" t="s">
        <v>1013</v>
      </c>
      <c r="G91" s="72" t="s">
        <v>926</v>
      </c>
      <c r="I91" s="72"/>
    </row>
    <row r="92" spans="3:9">
      <c r="C92" t="s">
        <v>888</v>
      </c>
      <c r="E92" s="133" t="s">
        <v>1014</v>
      </c>
      <c r="G92" s="72" t="s">
        <v>937</v>
      </c>
      <c r="I92" s="72"/>
    </row>
    <row r="93" spans="3:9">
      <c r="E93" s="114" t="s">
        <v>966</v>
      </c>
      <c r="G93" s="72" t="s">
        <v>945</v>
      </c>
    </row>
    <row r="94" spans="3:9">
      <c r="E94" s="114" t="s">
        <v>967</v>
      </c>
      <c r="G94" s="72" t="s">
        <v>947</v>
      </c>
    </row>
    <row r="95" spans="3:9">
      <c r="E95" s="114" t="s">
        <v>951</v>
      </c>
      <c r="G95" s="72" t="s">
        <v>948</v>
      </c>
    </row>
    <row r="96" spans="3:9">
      <c r="E96" s="114" t="s">
        <v>952</v>
      </c>
      <c r="G96" s="72" t="s">
        <v>954</v>
      </c>
    </row>
    <row r="97" spans="3:7">
      <c r="E97" s="114" t="s">
        <v>953</v>
      </c>
      <c r="G97" s="72" t="s">
        <v>956</v>
      </c>
    </row>
    <row r="100" spans="3:7">
      <c r="E100" t="s">
        <v>1037</v>
      </c>
    </row>
    <row r="101" spans="3:7">
      <c r="E101" s="155" t="s">
        <v>977</v>
      </c>
      <c r="G101" t="s">
        <v>1038</v>
      </c>
    </row>
    <row r="102" spans="3:7">
      <c r="E102" s="155" t="s">
        <v>979</v>
      </c>
      <c r="G102" t="s">
        <v>263</v>
      </c>
    </row>
    <row r="103" spans="3:7">
      <c r="E103" s="155" t="s">
        <v>980</v>
      </c>
      <c r="G103" s="129" t="s">
        <v>265</v>
      </c>
    </row>
    <row r="104" spans="3:7">
      <c r="E104" s="155" t="s">
        <v>981</v>
      </c>
      <c r="G104" s="129" t="s">
        <v>266</v>
      </c>
    </row>
    <row r="105" spans="3:7">
      <c r="E105" s="155" t="s">
        <v>982</v>
      </c>
      <c r="G105" s="129" t="s">
        <v>267</v>
      </c>
    </row>
    <row r="106" spans="3:7">
      <c r="C106" s="122" t="s">
        <v>1028</v>
      </c>
      <c r="E106" s="155" t="s">
        <v>983</v>
      </c>
      <c r="G106" s="129" t="s">
        <v>268</v>
      </c>
    </row>
    <row r="107" spans="3:7">
      <c r="C107" s="67" t="s">
        <v>310</v>
      </c>
      <c r="E107" t="s">
        <v>650</v>
      </c>
      <c r="G107" s="129" t="s">
        <v>269</v>
      </c>
    </row>
    <row r="108" spans="3:7">
      <c r="C108" s="68" t="s">
        <v>281</v>
      </c>
      <c r="E108" t="s">
        <v>651</v>
      </c>
      <c r="G108" s="129" t="s">
        <v>270</v>
      </c>
    </row>
    <row r="109" spans="3:7">
      <c r="C109" s="67" t="s">
        <v>692</v>
      </c>
      <c r="E109" t="s">
        <v>652</v>
      </c>
      <c r="G109" s="129" t="s">
        <v>271</v>
      </c>
    </row>
    <row r="110" spans="3:7">
      <c r="E110" t="s">
        <v>653</v>
      </c>
      <c r="G110" s="129" t="s">
        <v>272</v>
      </c>
    </row>
    <row r="111" spans="3:7">
      <c r="E111" t="s">
        <v>654</v>
      </c>
      <c r="G111" s="129" t="s">
        <v>273</v>
      </c>
    </row>
    <row r="112" spans="3:7">
      <c r="E112" s="143" t="s">
        <v>655</v>
      </c>
      <c r="G112" s="129" t="s">
        <v>274</v>
      </c>
    </row>
    <row r="113" spans="5:7">
      <c r="E113" s="143" t="s">
        <v>656</v>
      </c>
      <c r="G113" s="129" t="s">
        <v>275</v>
      </c>
    </row>
    <row r="114" spans="5:7">
      <c r="E114" s="143" t="s">
        <v>657</v>
      </c>
      <c r="G114" s="131" t="s">
        <v>430</v>
      </c>
    </row>
    <row r="115" spans="5:7">
      <c r="E115" s="143" t="s">
        <v>658</v>
      </c>
      <c r="G115" s="131" t="s">
        <v>432</v>
      </c>
    </row>
    <row r="116" spans="5:7">
      <c r="E116" s="143" t="s">
        <v>659</v>
      </c>
      <c r="G116" s="131" t="s">
        <v>433</v>
      </c>
    </row>
    <row r="117" spans="5:7">
      <c r="E117" s="143" t="s">
        <v>660</v>
      </c>
      <c r="G117" s="131" t="s">
        <v>434</v>
      </c>
    </row>
    <row r="118" spans="5:7">
      <c r="E118" t="s">
        <v>130</v>
      </c>
      <c r="G118" s="131" t="s">
        <v>435</v>
      </c>
    </row>
    <row r="119" spans="5:7">
      <c r="E119" t="s">
        <v>899</v>
      </c>
      <c r="G119" s="131" t="s">
        <v>436</v>
      </c>
    </row>
    <row r="120" spans="5:7">
      <c r="E120" t="s">
        <v>900</v>
      </c>
      <c r="G120" s="131" t="s">
        <v>437</v>
      </c>
    </row>
    <row r="121" spans="5:7">
      <c r="E121" t="s">
        <v>901</v>
      </c>
      <c r="G121" s="144" t="s">
        <v>438</v>
      </c>
    </row>
    <row r="122" spans="5:7">
      <c r="E122" t="s">
        <v>902</v>
      </c>
      <c r="G122" s="144" t="s">
        <v>439</v>
      </c>
    </row>
    <row r="123" spans="5:7">
      <c r="E123" s="143" t="s">
        <v>903</v>
      </c>
      <c r="G123" s="144" t="s">
        <v>440</v>
      </c>
    </row>
    <row r="124" spans="5:7">
      <c r="E124" s="143" t="s">
        <v>904</v>
      </c>
      <c r="G124" s="144" t="s">
        <v>441</v>
      </c>
    </row>
    <row r="125" spans="5:7">
      <c r="E125" s="143" t="s">
        <v>905</v>
      </c>
      <c r="G125" s="144" t="s">
        <v>442</v>
      </c>
    </row>
    <row r="126" spans="5:7">
      <c r="E126" s="143" t="s">
        <v>906</v>
      </c>
      <c r="G126" s="144" t="s">
        <v>443</v>
      </c>
    </row>
    <row r="127" spans="5:7">
      <c r="E127" s="143" t="s">
        <v>907</v>
      </c>
      <c r="G127" s="144" t="s">
        <v>444</v>
      </c>
    </row>
    <row r="128" spans="5:7">
      <c r="E128" s="155" t="s">
        <v>973</v>
      </c>
      <c r="G128" s="133" t="s">
        <v>445</v>
      </c>
    </row>
    <row r="129" spans="3:7">
      <c r="C129" t="s">
        <v>1039</v>
      </c>
      <c r="E129" s="155" t="s">
        <v>975</v>
      </c>
      <c r="G129" s="133" t="s">
        <v>461</v>
      </c>
    </row>
    <row r="130" spans="3:7">
      <c r="E130" s="155" t="s">
        <v>976</v>
      </c>
      <c r="G130" s="133" t="s">
        <v>462</v>
      </c>
    </row>
    <row r="131" spans="3:7">
      <c r="G131" s="133" t="s">
        <v>463</v>
      </c>
    </row>
    <row r="132" spans="3:7">
      <c r="G132" s="145" t="s">
        <v>464</v>
      </c>
    </row>
    <row r="133" spans="3:7">
      <c r="E133" t="s">
        <v>1040</v>
      </c>
      <c r="G133" s="145" t="s">
        <v>610</v>
      </c>
    </row>
    <row r="134" spans="3:7">
      <c r="E134" t="s">
        <v>230</v>
      </c>
      <c r="G134" s="145" t="s">
        <v>611</v>
      </c>
    </row>
    <row r="135" spans="3:7">
      <c r="E135" t="s">
        <v>508</v>
      </c>
      <c r="G135" s="145" t="s">
        <v>612</v>
      </c>
    </row>
    <row r="136" spans="3:7">
      <c r="E136" t="s">
        <v>510</v>
      </c>
      <c r="G136" t="s">
        <v>684</v>
      </c>
    </row>
    <row r="137" spans="3:7">
      <c r="E137" t="s">
        <v>511</v>
      </c>
      <c r="G137" t="s">
        <v>686</v>
      </c>
    </row>
    <row r="138" spans="3:7">
      <c r="E138" s="120" t="s">
        <v>512</v>
      </c>
      <c r="G138" t="s">
        <v>687</v>
      </c>
    </row>
    <row r="139" spans="3:7">
      <c r="E139" s="120" t="s">
        <v>513</v>
      </c>
      <c r="G139" t="s">
        <v>688</v>
      </c>
    </row>
    <row r="140" spans="3:7">
      <c r="C140" t="s">
        <v>175</v>
      </c>
      <c r="E140" s="120" t="s">
        <v>514</v>
      </c>
      <c r="G140" t="s">
        <v>689</v>
      </c>
    </row>
    <row r="141" spans="3:7">
      <c r="C141" t="s">
        <v>289</v>
      </c>
      <c r="E141" s="120" t="s">
        <v>515</v>
      </c>
      <c r="G141" t="s">
        <v>690</v>
      </c>
    </row>
    <row r="142" spans="3:7">
      <c r="C142" t="s">
        <v>172</v>
      </c>
      <c r="E142" s="120" t="s">
        <v>516</v>
      </c>
      <c r="G142" t="s">
        <v>691</v>
      </c>
    </row>
    <row r="143" spans="3:7">
      <c r="C143" t="s">
        <v>407</v>
      </c>
      <c r="E143" s="120" t="s">
        <v>517</v>
      </c>
      <c r="G143" s="129" t="s">
        <v>693</v>
      </c>
    </row>
    <row r="144" spans="3:7">
      <c r="C144" t="s">
        <v>608</v>
      </c>
      <c r="E144" s="120" t="s">
        <v>518</v>
      </c>
      <c r="G144" s="129" t="s">
        <v>695</v>
      </c>
    </row>
    <row r="145" spans="3:7">
      <c r="C145" t="s">
        <v>122</v>
      </c>
      <c r="E145" s="120" t="s">
        <v>519</v>
      </c>
      <c r="G145" s="129" t="s">
        <v>696</v>
      </c>
    </row>
    <row r="146" spans="3:7">
      <c r="C146" t="s">
        <v>115</v>
      </c>
      <c r="E146" t="s">
        <v>85</v>
      </c>
      <c r="G146" s="129" t="s">
        <v>697</v>
      </c>
    </row>
    <row r="147" spans="3:7">
      <c r="C147" t="s">
        <v>123</v>
      </c>
      <c r="E147" t="s">
        <v>920</v>
      </c>
      <c r="G147" s="129" t="s">
        <v>698</v>
      </c>
    </row>
    <row r="148" spans="3:7">
      <c r="C148" s="96" t="s">
        <v>727</v>
      </c>
      <c r="E148" s="129" t="s">
        <v>1006</v>
      </c>
      <c r="G148" s="129"/>
    </row>
    <row r="149" spans="3:7">
      <c r="C149" t="s">
        <v>728</v>
      </c>
      <c r="E149" s="129" t="s">
        <v>1008</v>
      </c>
    </row>
    <row r="150" spans="3:7">
      <c r="C150" t="s">
        <v>759</v>
      </c>
    </row>
    <row r="151" spans="3:7">
      <c r="C151" t="s">
        <v>883</v>
      </c>
    </row>
    <row r="152" spans="3:7">
      <c r="C152" t="s">
        <v>924</v>
      </c>
      <c r="E152" t="s">
        <v>1041</v>
      </c>
    </row>
    <row r="153" spans="3:7">
      <c r="C153" t="s">
        <v>928</v>
      </c>
      <c r="E153" t="s">
        <v>729</v>
      </c>
    </row>
    <row r="154" spans="3:7">
      <c r="C154" t="s">
        <v>832</v>
      </c>
      <c r="E154" t="s">
        <v>730</v>
      </c>
      <c r="G154" s="72"/>
    </row>
    <row r="155" spans="3:7">
      <c r="C155" t="s">
        <v>834</v>
      </c>
      <c r="E155" t="s">
        <v>731</v>
      </c>
    </row>
    <row r="156" spans="3:7">
      <c r="C156" t="s">
        <v>88</v>
      </c>
      <c r="E156" t="s">
        <v>369</v>
      </c>
      <c r="G156" s="72"/>
    </row>
    <row r="157" spans="3:7">
      <c r="E157" t="s">
        <v>371</v>
      </c>
      <c r="G157" s="72"/>
    </row>
    <row r="158" spans="3:7">
      <c r="E158" t="s">
        <v>372</v>
      </c>
      <c r="G158" s="72"/>
    </row>
    <row r="159" spans="3:7">
      <c r="C159" t="s">
        <v>1042</v>
      </c>
      <c r="E159" t="s">
        <v>373</v>
      </c>
      <c r="G159" s="72"/>
    </row>
    <row r="160" spans="3:7">
      <c r="C160" s="72" t="s">
        <v>224</v>
      </c>
      <c r="E160" s="129" t="s">
        <v>374</v>
      </c>
      <c r="G160" s="72"/>
    </row>
    <row r="161" spans="3:7">
      <c r="C161" s="72" t="s">
        <v>227</v>
      </c>
      <c r="E161" s="129" t="s">
        <v>375</v>
      </c>
      <c r="G161" s="72"/>
    </row>
    <row r="162" spans="3:7">
      <c r="C162" s="72" t="s">
        <v>259</v>
      </c>
      <c r="E162" s="129" t="s">
        <v>376</v>
      </c>
      <c r="G162" s="72"/>
    </row>
    <row r="163" spans="3:7">
      <c r="C163" s="72" t="s">
        <v>545</v>
      </c>
      <c r="E163" s="129" t="s">
        <v>377</v>
      </c>
    </row>
    <row r="164" spans="3:7">
      <c r="C164" s="72" t="s">
        <v>547</v>
      </c>
    </row>
    <row r="165" spans="3:7">
      <c r="C165" s="72" t="s">
        <v>661</v>
      </c>
    </row>
    <row r="166" spans="3:7">
      <c r="C166" s="72" t="s">
        <v>663</v>
      </c>
    </row>
    <row r="167" spans="3:7">
      <c r="C167" s="72" t="s">
        <v>664</v>
      </c>
      <c r="E167" t="s">
        <v>1043</v>
      </c>
    </row>
    <row r="168" spans="3:7">
      <c r="C168" s="72" t="s">
        <v>921</v>
      </c>
      <c r="E168" s="72" t="s">
        <v>362</v>
      </c>
    </row>
    <row r="169" spans="3:7">
      <c r="E169" s="72" t="s">
        <v>364</v>
      </c>
    </row>
    <row r="170" spans="3:7">
      <c r="C170" t="s">
        <v>1044</v>
      </c>
      <c r="E170" s="72" t="s">
        <v>365</v>
      </c>
    </row>
    <row r="171" spans="3:7">
      <c r="C171" t="s">
        <v>938</v>
      </c>
      <c r="E171" s="72" t="s">
        <v>366</v>
      </c>
    </row>
    <row r="172" spans="3:7">
      <c r="C172" t="s">
        <v>767</v>
      </c>
      <c r="E172" s="72" t="s">
        <v>367</v>
      </c>
    </row>
    <row r="173" spans="3:7">
      <c r="C173" t="s">
        <v>770</v>
      </c>
      <c r="E173" s="146" t="s">
        <v>368</v>
      </c>
    </row>
    <row r="174" spans="3:7">
      <c r="E174" s="155" t="s">
        <v>1009</v>
      </c>
    </row>
    <row r="175" spans="3:7">
      <c r="C175" t="s">
        <v>1045</v>
      </c>
      <c r="E175" s="155" t="s">
        <v>450</v>
      </c>
    </row>
    <row r="176" spans="3:7">
      <c r="C176" s="72" t="s">
        <v>219</v>
      </c>
      <c r="E176" s="155" t="s">
        <v>452</v>
      </c>
    </row>
    <row r="177" spans="3:5">
      <c r="C177" s="72" t="s">
        <v>285</v>
      </c>
      <c r="E177" s="155" t="s">
        <v>453</v>
      </c>
    </row>
    <row r="178" spans="3:5">
      <c r="C178" s="72" t="s">
        <v>286</v>
      </c>
      <c r="E178" s="155" t="s">
        <v>454</v>
      </c>
    </row>
    <row r="179" spans="3:5">
      <c r="C179" s="72" t="s">
        <v>287</v>
      </c>
      <c r="E179" s="72" t="s">
        <v>458</v>
      </c>
    </row>
    <row r="180" spans="3:5">
      <c r="C180" s="97" t="s">
        <v>288</v>
      </c>
      <c r="E180" s="72" t="s">
        <v>459</v>
      </c>
    </row>
    <row r="181" spans="3:5">
      <c r="C181" s="72" t="s">
        <v>294</v>
      </c>
      <c r="E181" s="72" t="s">
        <v>460</v>
      </c>
    </row>
    <row r="182" spans="3:5">
      <c r="C182" s="97" t="s">
        <v>324</v>
      </c>
      <c r="E182" s="72" t="s">
        <v>520</v>
      </c>
    </row>
    <row r="183" spans="3:5">
      <c r="C183" s="97" t="s">
        <v>335</v>
      </c>
      <c r="E183" s="72" t="s">
        <v>522</v>
      </c>
    </row>
    <row r="184" spans="3:5">
      <c r="C184" s="181" t="s">
        <v>353</v>
      </c>
      <c r="E184" s="72" t="s">
        <v>523</v>
      </c>
    </row>
    <row r="185" spans="3:5">
      <c r="C185" s="181" t="s">
        <v>408</v>
      </c>
      <c r="E185" s="155" t="s">
        <v>1011</v>
      </c>
    </row>
    <row r="186" spans="3:5">
      <c r="C186" s="181" t="s">
        <v>529</v>
      </c>
      <c r="E186" s="72" t="s">
        <v>593</v>
      </c>
    </row>
    <row r="187" spans="3:5">
      <c r="C187" s="72" t="s">
        <v>805</v>
      </c>
      <c r="E187" s="72" t="s">
        <v>594</v>
      </c>
    </row>
    <row r="188" spans="3:5">
      <c r="C188" s="72" t="s">
        <v>209</v>
      </c>
      <c r="E188" s="72" t="s">
        <v>595</v>
      </c>
    </row>
    <row r="189" spans="3:5">
      <c r="C189" s="72" t="s">
        <v>878</v>
      </c>
      <c r="E189" s="72" t="s">
        <v>596</v>
      </c>
    </row>
    <row r="190" spans="3:5">
      <c r="C190" s="72" t="s">
        <v>879</v>
      </c>
      <c r="E190" s="72" t="s">
        <v>597</v>
      </c>
    </row>
    <row r="191" spans="3:5">
      <c r="C191" s="72" t="s">
        <v>940</v>
      </c>
      <c r="E191" s="72" t="s">
        <v>598</v>
      </c>
    </row>
    <row r="192" spans="3:5">
      <c r="C192" s="143" t="s">
        <v>675</v>
      </c>
      <c r="E192" s="72" t="s">
        <v>599</v>
      </c>
    </row>
    <row r="193" spans="3:5">
      <c r="C193" s="143" t="s">
        <v>676</v>
      </c>
      <c r="E193" s="72" t="s">
        <v>600</v>
      </c>
    </row>
    <row r="194" spans="3:5">
      <c r="C194" s="143" t="s">
        <v>677</v>
      </c>
      <c r="E194" s="72" t="s">
        <v>601</v>
      </c>
    </row>
    <row r="195" spans="3:5">
      <c r="E195" s="72" t="s">
        <v>602</v>
      </c>
    </row>
    <row r="196" spans="3:5">
      <c r="E196" s="72" t="s">
        <v>603</v>
      </c>
    </row>
    <row r="197" spans="3:5">
      <c r="E197" s="72" t="s">
        <v>604</v>
      </c>
    </row>
    <row r="198" spans="3:5">
      <c r="C198" t="s">
        <v>191</v>
      </c>
      <c r="E198" s="155" t="s">
        <v>1010</v>
      </c>
    </row>
    <row r="199" spans="3:5">
      <c r="C199" t="s">
        <v>306</v>
      </c>
      <c r="E199" s="72" t="s">
        <v>757</v>
      </c>
    </row>
    <row r="200" spans="3:5">
      <c r="C200" t="s">
        <v>308</v>
      </c>
      <c r="E200" s="72" t="s">
        <v>842</v>
      </c>
    </row>
    <row r="201" spans="3:5">
      <c r="C201" t="s">
        <v>309</v>
      </c>
      <c r="E201" s="72" t="s">
        <v>843</v>
      </c>
    </row>
    <row r="202" spans="3:5">
      <c r="C202" s="129" t="s">
        <v>164</v>
      </c>
      <c r="E202" s="72" t="s">
        <v>844</v>
      </c>
    </row>
    <row r="203" spans="3:5">
      <c r="C203" t="s">
        <v>316</v>
      </c>
      <c r="E203" s="72" t="s">
        <v>845</v>
      </c>
    </row>
    <row r="204" spans="3:5">
      <c r="C204" t="s">
        <v>317</v>
      </c>
      <c r="E204" s="72"/>
    </row>
    <row r="205" spans="3:5">
      <c r="C205" t="s">
        <v>318</v>
      </c>
    </row>
    <row r="206" spans="3:5">
      <c r="C206" s="120" t="s">
        <v>319</v>
      </c>
    </row>
    <row r="207" spans="3:5">
      <c r="C207" s="120" t="s">
        <v>320</v>
      </c>
      <c r="E207" t="s">
        <v>1046</v>
      </c>
    </row>
    <row r="208" spans="3:5">
      <c r="C208" s="120" t="s">
        <v>321</v>
      </c>
      <c r="E208" s="155" t="s">
        <v>1015</v>
      </c>
    </row>
    <row r="209" spans="3:5">
      <c r="C209" s="120" t="s">
        <v>322</v>
      </c>
      <c r="E209" s="155" t="s">
        <v>1016</v>
      </c>
    </row>
    <row r="210" spans="3:5">
      <c r="C210" s="120" t="s">
        <v>323</v>
      </c>
      <c r="E210" s="155" t="s">
        <v>1017</v>
      </c>
    </row>
    <row r="211" spans="3:5">
      <c r="C211" t="s">
        <v>346</v>
      </c>
      <c r="E211" s="155" t="s">
        <v>1019</v>
      </c>
    </row>
    <row r="212" spans="3:5">
      <c r="C212" t="s">
        <v>348</v>
      </c>
      <c r="E212" s="139" t="s">
        <v>861</v>
      </c>
    </row>
    <row r="213" spans="3:5">
      <c r="C213" t="s">
        <v>349</v>
      </c>
      <c r="E213" s="139" t="s">
        <v>862</v>
      </c>
    </row>
    <row r="214" spans="3:5">
      <c r="C214" t="s">
        <v>350</v>
      </c>
      <c r="E214" s="72" t="s">
        <v>501</v>
      </c>
    </row>
    <row r="215" spans="3:5">
      <c r="C215" t="s">
        <v>351</v>
      </c>
      <c r="E215" t="s">
        <v>581</v>
      </c>
    </row>
    <row r="216" spans="3:5">
      <c r="C216" s="118" t="s">
        <v>352</v>
      </c>
      <c r="E216" t="s">
        <v>582</v>
      </c>
    </row>
    <row r="217" spans="3:5">
      <c r="C217" t="s">
        <v>358</v>
      </c>
      <c r="E217" t="s">
        <v>583</v>
      </c>
    </row>
    <row r="218" spans="3:5">
      <c r="C218" t="s">
        <v>550</v>
      </c>
      <c r="E218" t="s">
        <v>584</v>
      </c>
    </row>
    <row r="219" spans="3:5">
      <c r="C219" t="s">
        <v>554</v>
      </c>
      <c r="E219" t="s">
        <v>585</v>
      </c>
    </row>
    <row r="220" spans="3:5">
      <c r="C220" t="s">
        <v>556</v>
      </c>
      <c r="E220" t="s">
        <v>586</v>
      </c>
    </row>
    <row r="221" spans="3:5">
      <c r="C221" t="s">
        <v>630</v>
      </c>
      <c r="E221" t="s">
        <v>587</v>
      </c>
    </row>
    <row r="222" spans="3:5">
      <c r="C222" t="s">
        <v>632</v>
      </c>
      <c r="E222" s="129" t="s">
        <v>588</v>
      </c>
    </row>
    <row r="223" spans="3:5">
      <c r="C223" t="s">
        <v>667</v>
      </c>
      <c r="E223" s="129" t="s">
        <v>589</v>
      </c>
    </row>
    <row r="224" spans="3:5">
      <c r="C224" t="s">
        <v>669</v>
      </c>
      <c r="E224" s="72" t="s">
        <v>620</v>
      </c>
    </row>
    <row r="225" spans="3:5">
      <c r="C225" t="s">
        <v>670</v>
      </c>
      <c r="E225" s="139" t="s">
        <v>865</v>
      </c>
    </row>
    <row r="226" spans="3:5">
      <c r="C226" t="s">
        <v>786</v>
      </c>
      <c r="E226" s="139" t="s">
        <v>863</v>
      </c>
    </row>
    <row r="227" spans="3:5">
      <c r="C227" t="s">
        <v>787</v>
      </c>
      <c r="E227" s="72" t="s">
        <v>819</v>
      </c>
    </row>
    <row r="228" spans="3:5">
      <c r="C228" t="s">
        <v>788</v>
      </c>
      <c r="E228" s="167" t="s">
        <v>192</v>
      </c>
    </row>
    <row r="229" spans="3:5">
      <c r="C229" t="s">
        <v>790</v>
      </c>
      <c r="E229" s="72" t="s">
        <v>821</v>
      </c>
    </row>
    <row r="230" spans="3:5">
      <c r="C230" t="s">
        <v>791</v>
      </c>
      <c r="E230" s="72" t="s">
        <v>850</v>
      </c>
    </row>
    <row r="231" spans="3:5">
      <c r="C231" t="s">
        <v>792</v>
      </c>
      <c r="E231" s="155" t="s">
        <v>1020</v>
      </c>
    </row>
    <row r="232" spans="3:5">
      <c r="C232" t="s">
        <v>793</v>
      </c>
      <c r="E232" s="72" t="s">
        <v>852</v>
      </c>
    </row>
    <row r="233" spans="3:5">
      <c r="C233" t="s">
        <v>794</v>
      </c>
      <c r="E233" s="72" t="s">
        <v>853</v>
      </c>
    </row>
    <row r="234" spans="3:5">
      <c r="C234" t="s">
        <v>795</v>
      </c>
      <c r="E234" s="72" t="s">
        <v>854</v>
      </c>
    </row>
    <row r="235" spans="3:5">
      <c r="C235" t="s">
        <v>818</v>
      </c>
      <c r="E235" s="72" t="s">
        <v>855</v>
      </c>
    </row>
    <row r="236" spans="3:5">
      <c r="C236" t="s">
        <v>823</v>
      </c>
      <c r="E236" s="72" t="s">
        <v>856</v>
      </c>
    </row>
    <row r="237" spans="3:5">
      <c r="C237" t="s">
        <v>824</v>
      </c>
      <c r="E237" s="72" t="s">
        <v>857</v>
      </c>
    </row>
    <row r="238" spans="3:5">
      <c r="C238" t="s">
        <v>825</v>
      </c>
      <c r="E238" s="72" t="s">
        <v>858</v>
      </c>
    </row>
    <row r="239" spans="3:5">
      <c r="C239" t="s">
        <v>827</v>
      </c>
      <c r="E239" s="72" t="s">
        <v>859</v>
      </c>
    </row>
    <row r="240" spans="3:5">
      <c r="C240" t="s">
        <v>846</v>
      </c>
      <c r="E240" s="155" t="s">
        <v>1020</v>
      </c>
    </row>
    <row r="241" spans="3:5">
      <c r="C241" t="s">
        <v>848</v>
      </c>
      <c r="E241" s="155" t="s">
        <v>1021</v>
      </c>
    </row>
    <row r="242" spans="3:5">
      <c r="C242" t="s">
        <v>849</v>
      </c>
      <c r="E242" s="139" t="s">
        <v>88</v>
      </c>
    </row>
    <row r="243" spans="3:5">
      <c r="C243" s="120" t="s">
        <v>914</v>
      </c>
      <c r="E243" s="72" t="s">
        <v>866</v>
      </c>
    </row>
    <row r="244" spans="3:5">
      <c r="C244" s="120" t="s">
        <v>915</v>
      </c>
      <c r="E244" s="72" t="s">
        <v>868</v>
      </c>
    </row>
    <row r="245" spans="3:5">
      <c r="C245" s="120" t="s">
        <v>916</v>
      </c>
      <c r="E245" s="139" t="s">
        <v>864</v>
      </c>
    </row>
    <row r="246" spans="3:5">
      <c r="E246" s="72" t="s">
        <v>877</v>
      </c>
    </row>
    <row r="247" spans="3:5">
      <c r="E247" s="72" t="s">
        <v>881</v>
      </c>
    </row>
    <row r="248" spans="3:5">
      <c r="E248" s="72" t="s">
        <v>884</v>
      </c>
    </row>
    <row r="249" spans="3:5">
      <c r="E249" s="72" t="s">
        <v>885</v>
      </c>
    </row>
    <row r="250" spans="3:5">
      <c r="E250" s="167" t="s">
        <v>198</v>
      </c>
    </row>
    <row r="251" spans="3:5">
      <c r="E251" s="167" t="s">
        <v>202</v>
      </c>
    </row>
    <row r="252" spans="3:5">
      <c r="E252" s="72" t="s">
        <v>893</v>
      </c>
    </row>
    <row r="253" spans="3:5">
      <c r="E253" s="72" t="s">
        <v>929</v>
      </c>
    </row>
    <row r="254" spans="3:5">
      <c r="E254" s="72" t="s">
        <v>930</v>
      </c>
    </row>
    <row r="255" spans="3:5">
      <c r="E255" s="72" t="s">
        <v>931</v>
      </c>
    </row>
    <row r="256" spans="3:5">
      <c r="E256" s="72" t="s">
        <v>932</v>
      </c>
    </row>
    <row r="257" spans="5:5">
      <c r="E257" s="72"/>
    </row>
    <row r="258" spans="5:5">
      <c r="E258" s="72"/>
    </row>
    <row r="260" spans="5:5">
      <c r="E260" t="s">
        <v>1047</v>
      </c>
    </row>
    <row r="261" spans="5:5">
      <c r="E261" t="s">
        <v>709</v>
      </c>
    </row>
    <row r="262" spans="5:5">
      <c r="E262" t="s">
        <v>711</v>
      </c>
    </row>
    <row r="263" spans="5:5">
      <c r="E263" t="s">
        <v>712</v>
      </c>
    </row>
    <row r="264" spans="5:5">
      <c r="E264" t="s">
        <v>713</v>
      </c>
    </row>
    <row r="265" spans="5:5">
      <c r="E265" t="s">
        <v>714</v>
      </c>
    </row>
    <row r="266" spans="5:5">
      <c r="E266" t="s">
        <v>715</v>
      </c>
    </row>
    <row r="267" spans="5:5">
      <c r="E267" t="s">
        <v>716</v>
      </c>
    </row>
    <row r="268" spans="5:5">
      <c r="E268" s="182" t="s">
        <v>717</v>
      </c>
    </row>
    <row r="269" spans="5:5">
      <c r="E269" s="182" t="s">
        <v>718</v>
      </c>
    </row>
    <row r="270" spans="5:5">
      <c r="E270" s="182" t="s">
        <v>719</v>
      </c>
    </row>
    <row r="271" spans="5:5">
      <c r="E271" s="182" t="s">
        <v>720</v>
      </c>
    </row>
    <row r="272" spans="5:5">
      <c r="E272" s="182" t="s">
        <v>721</v>
      </c>
    </row>
    <row r="273" spans="5:5">
      <c r="E273" s="182" t="s">
        <v>722</v>
      </c>
    </row>
    <row r="276" spans="5:5">
      <c r="E276" t="s">
        <v>1048</v>
      </c>
    </row>
    <row r="280" spans="5:5">
      <c r="E280" t="s">
        <v>167</v>
      </c>
    </row>
    <row r="281" spans="5:5">
      <c r="E281" s="131" t="s">
        <v>234</v>
      </c>
    </row>
    <row r="282" spans="5:5">
      <c r="E282" s="131" t="s">
        <v>237</v>
      </c>
    </row>
    <row r="283" spans="5:5">
      <c r="E283" s="131" t="s">
        <v>238</v>
      </c>
    </row>
    <row r="284" spans="5:5">
      <c r="E284" s="114" t="s">
        <v>360</v>
      </c>
    </row>
    <row r="285" spans="5:5">
      <c r="E285" s="114" t="s">
        <v>446</v>
      </c>
    </row>
    <row r="286" spans="5:5">
      <c r="E286" s="147" t="s">
        <v>448</v>
      </c>
    </row>
    <row r="287" spans="5:5">
      <c r="E287" s="114" t="s">
        <v>449</v>
      </c>
    </row>
    <row r="288" spans="5:5">
      <c r="E288" s="114" t="s">
        <v>455</v>
      </c>
    </row>
    <row r="289" spans="5:5">
      <c r="E289" s="114" t="s">
        <v>533</v>
      </c>
    </row>
    <row r="290" spans="5:5">
      <c r="E290" s="72" t="s">
        <v>628</v>
      </c>
    </row>
    <row r="291" spans="5:5">
      <c r="E291" s="114" t="s">
        <v>680</v>
      </c>
    </row>
    <row r="292" spans="5:5">
      <c r="E292" s="114" t="s">
        <v>760</v>
      </c>
    </row>
    <row r="293" spans="5:5">
      <c r="E293" s="145" t="s">
        <v>761</v>
      </c>
    </row>
    <row r="294" spans="5:5">
      <c r="E294" s="72" t="s">
        <v>806</v>
      </c>
    </row>
    <row r="295" spans="5:5">
      <c r="E295" s="114" t="s">
        <v>814</v>
      </c>
    </row>
    <row r="296" spans="5:5">
      <c r="E296" s="114" t="s">
        <v>817</v>
      </c>
    </row>
    <row r="297" spans="5:5">
      <c r="E297" s="147" t="s">
        <v>828</v>
      </c>
    </row>
    <row r="298" spans="5:5">
      <c r="E298" s="147" t="s">
        <v>875</v>
      </c>
    </row>
    <row r="299" spans="5:5">
      <c r="E299" s="147" t="s">
        <v>876</v>
      </c>
    </row>
    <row r="300" spans="5:5">
      <c r="E300" s="114" t="s">
        <v>880</v>
      </c>
    </row>
    <row r="301" spans="5:5">
      <c r="E301" s="72" t="s">
        <v>889</v>
      </c>
    </row>
    <row r="302" spans="5:5">
      <c r="E302" s="72" t="s">
        <v>890</v>
      </c>
    </row>
    <row r="303" spans="5:5">
      <c r="E303" s="137" t="s">
        <v>933</v>
      </c>
    </row>
    <row r="304" spans="5:5">
      <c r="E304" s="137" t="s">
        <v>935</v>
      </c>
    </row>
  </sheetData>
  <autoFilter ref="M1:M8" xr:uid="{00000000-0009-0000-0000-000004000000}"/>
  <dataConsolidate/>
  <phoneticPr fontId="21" type="noConversion"/>
  <conditionalFormatting sqref="C192">
    <cfRule type="duplicateValues" dxfId="12" priority="1"/>
  </conditionalFormatting>
  <conditionalFormatting sqref="C193">
    <cfRule type="duplicateValues" dxfId="11" priority="2"/>
  </conditionalFormatting>
  <pageMargins left="0.7" right="0.7" top="0.75" bottom="0.75" header="0.3" footer="0.3"/>
  <pageSetup orientation="portrait" r:id="rId1"/>
  <tableParts count="28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DHL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Coles (DHLeC)</dc:creator>
  <cp:keywords/>
  <dc:description/>
  <cp:lastModifiedBy>Mark LaBrie</cp:lastModifiedBy>
  <cp:revision/>
  <dcterms:created xsi:type="dcterms:W3CDTF">2022-08-01T18:39:44Z</dcterms:created>
  <dcterms:modified xsi:type="dcterms:W3CDTF">2022-08-01T18:40:15Z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36915f3-2f02-4945-8997-f2963298db46_Enabled">
    <vt:lpwstr>true</vt:lpwstr>
  </property>
  <property fmtid="{D5CDD505-2E9C-101B-9397-08002B2CF9AE}" pid="3" name="MSIP_Label_736915f3-2f02-4945-8997-f2963298db46_SetDate">
    <vt:lpwstr>2022-07-27T00:16:41Z</vt:lpwstr>
  </property>
  <property fmtid="{D5CDD505-2E9C-101B-9397-08002B2CF9AE}" pid="4" name="MSIP_Label_736915f3-2f02-4945-8997-f2963298db46_Method">
    <vt:lpwstr>Standard</vt:lpwstr>
  </property>
  <property fmtid="{D5CDD505-2E9C-101B-9397-08002B2CF9AE}" pid="5" name="MSIP_Label_736915f3-2f02-4945-8997-f2963298db46_Name">
    <vt:lpwstr>Internal</vt:lpwstr>
  </property>
  <property fmtid="{D5CDD505-2E9C-101B-9397-08002B2CF9AE}" pid="6" name="MSIP_Label_736915f3-2f02-4945-8997-f2963298db46_SiteId">
    <vt:lpwstr>cd99fef8-1cd3-4a2a-9bdf-15531181d65e</vt:lpwstr>
  </property>
  <property fmtid="{D5CDD505-2E9C-101B-9397-08002B2CF9AE}" pid="7" name="MSIP_Label_736915f3-2f02-4945-8997-f2963298db46_ActionId">
    <vt:lpwstr>8852be1b-e2db-4b1d-add8-da5a4ad38aaa</vt:lpwstr>
  </property>
  <property fmtid="{D5CDD505-2E9C-101B-9397-08002B2CF9AE}" pid="8" name="MSIP_Label_736915f3-2f02-4945-8997-f2963298db46_ContentBits">
    <vt:lpwstr>1</vt:lpwstr>
  </property>
</Properties>
</file>